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Commercieel" sheetId="1" r:id="rId1"/>
    <sheet name="Info" sheetId="2" r:id="rId2"/>
    <sheet name="Performance" sheetId="3" r:id="rId3"/>
    <sheet name="Features" sheetId="4" r:id="rId4"/>
  </sheets>
  <definedNames/>
  <calcPr fullCalcOnLoad="1"/>
</workbook>
</file>

<file path=xl/sharedStrings.xml><?xml version="1.0" encoding="utf-8"?>
<sst xmlns="http://schemas.openxmlformats.org/spreadsheetml/2006/main" count="1104" uniqueCount="290">
  <si>
    <t>Brand</t>
  </si>
  <si>
    <t>Distributor</t>
  </si>
  <si>
    <t>Phone</t>
  </si>
  <si>
    <t>Website</t>
  </si>
  <si>
    <t>Merk</t>
  </si>
  <si>
    <t>Leverancier</t>
  </si>
  <si>
    <t>Telefoon</t>
  </si>
  <si>
    <t>Asuscom</t>
  </si>
  <si>
    <t>M-Team Systems</t>
  </si>
  <si>
    <t>+32 14 24 40 00</t>
  </si>
  <si>
    <t>www.mteamsys.com</t>
  </si>
  <si>
    <t>AVM</t>
  </si>
  <si>
    <t>Tornado Belgium</t>
  </si>
  <si>
    <t>+32 16 55 16 21</t>
  </si>
  <si>
    <t>www.tornado.be</t>
  </si>
  <si>
    <t>Bausch</t>
  </si>
  <si>
    <t>Bausch Datacom</t>
  </si>
  <si>
    <t>+32 16 46 12 88</t>
  </si>
  <si>
    <t>www.bausch.be</t>
  </si>
  <si>
    <t>Ingram Micro</t>
  </si>
  <si>
    <t>+32 2 254 92 11</t>
  </si>
  <si>
    <t>www.ingrammicro.be</t>
  </si>
  <si>
    <t>Billion</t>
  </si>
  <si>
    <t>INDACOM N.V - Blue Box Catalogue</t>
  </si>
  <si>
    <t>+32 15 28 88 88</t>
  </si>
  <si>
    <t>www.indacom.be</t>
  </si>
  <si>
    <t>Com One</t>
  </si>
  <si>
    <t>Digi</t>
  </si>
  <si>
    <t>Landis</t>
  </si>
  <si>
    <t>+32 3 458 55 55</t>
  </si>
  <si>
    <t>www.landis.be</t>
  </si>
  <si>
    <t>Draytek</t>
  </si>
  <si>
    <t>Eicon</t>
  </si>
  <si>
    <t>Eicon Technology</t>
  </si>
  <si>
    <t>+31 70 35 38 212</t>
  </si>
  <si>
    <t>www.eicon.com</t>
  </si>
  <si>
    <t>Telpost</t>
  </si>
  <si>
    <t>+32 16 38 27 16</t>
  </si>
  <si>
    <t>www.telpost.be</t>
  </si>
  <si>
    <t>ELSA</t>
  </si>
  <si>
    <t>Actebis</t>
  </si>
  <si>
    <t>+32 2 255 88 11</t>
  </si>
  <si>
    <t>www.actebis.be</t>
  </si>
  <si>
    <t>Computer2000</t>
  </si>
  <si>
    <t xml:space="preserve">+32 2 583 83 11  </t>
  </si>
  <si>
    <t>www.computer2000.be</t>
  </si>
  <si>
    <t>MultiTech</t>
  </si>
  <si>
    <t>Tornado</t>
  </si>
  <si>
    <t>Allied Data Technologies Belgium</t>
  </si>
  <si>
    <t>+32 3 685 52 28</t>
  </si>
  <si>
    <t>www.allieddata.nl</t>
  </si>
  <si>
    <t>Tron</t>
  </si>
  <si>
    <t>Trust</t>
  </si>
  <si>
    <t>Trust Computer Products</t>
  </si>
  <si>
    <t>+31 78 6549999</t>
  </si>
  <si>
    <t>www.trust.com</t>
  </si>
  <si>
    <t>USRobotics</t>
  </si>
  <si>
    <t>3Com</t>
  </si>
  <si>
    <t>+32 2 711 94 26</t>
  </si>
  <si>
    <t>www.3com.be</t>
  </si>
  <si>
    <t>WiseCom</t>
  </si>
  <si>
    <t>Xircom</t>
  </si>
  <si>
    <t>Xircom Europe</t>
  </si>
  <si>
    <t>+32 3 450 09 62</t>
  </si>
  <si>
    <t>www.xircom.be</t>
  </si>
  <si>
    <t>Zyxel</t>
  </si>
  <si>
    <t>ISDN ADAPTER INFO</t>
  </si>
  <si>
    <t>AsusCom</t>
  </si>
  <si>
    <t>Model</t>
  </si>
  <si>
    <t>DataFire Micro V</t>
  </si>
  <si>
    <t>DIVA Server 4BRI-8M</t>
  </si>
  <si>
    <t>Webjet 128 USB</t>
  </si>
  <si>
    <t>Webjet Pocket 128 USB</t>
  </si>
  <si>
    <t>Webjet 128 TA</t>
  </si>
  <si>
    <t>TTA128M2</t>
  </si>
  <si>
    <t>ISDN Pro TA</t>
  </si>
  <si>
    <t>ISDNlink TA-280ST</t>
  </si>
  <si>
    <t>ISDNlink TA-200ST-D</t>
  </si>
  <si>
    <t>Fritz!Card PCI v2.0</t>
  </si>
  <si>
    <t>ISDN USB modem</t>
  </si>
  <si>
    <t>USB Light Rider 128K</t>
  </si>
  <si>
    <t>MicroLink ISDN USB</t>
  </si>
  <si>
    <t>DIVA ISDN USB</t>
  </si>
  <si>
    <t>DIVA Pro 2.0 S/T (PCI)</t>
  </si>
  <si>
    <t>omni.net Plus</t>
  </si>
  <si>
    <t>omni.net LCD+M</t>
  </si>
  <si>
    <t>TIPA-P</t>
  </si>
  <si>
    <t>ISDNlink TA-100ST-D</t>
  </si>
  <si>
    <t>ISDN PCI Modem</t>
  </si>
  <si>
    <t>CreditCard ISDN Adapter</t>
  </si>
  <si>
    <t>RealPort CardBus ISDN Connection Kit</t>
  </si>
  <si>
    <t>RealPort2 ISDN PC Card</t>
  </si>
  <si>
    <t>Commerciële Informatie</t>
  </si>
  <si>
    <t>Adviesprijs, euro ex. BTW</t>
  </si>
  <si>
    <t>www.digi.com</t>
  </si>
  <si>
    <t>www.asuscom.com.tw</t>
  </si>
  <si>
    <t>www.com1.fr</t>
  </si>
  <si>
    <t>www.elsa.de</t>
  </si>
  <si>
    <t>www.zyxel.com</t>
  </si>
  <si>
    <t>www.xircom.com</t>
  </si>
  <si>
    <t>Garantie (maanden)</t>
  </si>
  <si>
    <t>Garantiesysteem</t>
  </si>
  <si>
    <t>Carry-in</t>
  </si>
  <si>
    <t>Technische Informatie</t>
  </si>
  <si>
    <t>Adaptertype (I= intern, X=extern, C=PCCard)</t>
  </si>
  <si>
    <t>I</t>
  </si>
  <si>
    <t>X</t>
  </si>
  <si>
    <t>C</t>
  </si>
  <si>
    <t>Verbinding met PC</t>
  </si>
  <si>
    <t>PCI</t>
  </si>
  <si>
    <t>PCI (full-length)</t>
  </si>
  <si>
    <t>USB</t>
  </si>
  <si>
    <t>Serial</t>
  </si>
  <si>
    <t>Serial (9p+25p)</t>
  </si>
  <si>
    <t>Serial + USB</t>
  </si>
  <si>
    <t>Serial (9p)</t>
  </si>
  <si>
    <t>PCMCIA</t>
  </si>
  <si>
    <t>CardBus</t>
  </si>
  <si>
    <t>Plug &amp; Play? (Y/N)</t>
  </si>
  <si>
    <t>Y</t>
  </si>
  <si>
    <t>Actieve Adapter? (Y/N)</t>
  </si>
  <si>
    <t>N</t>
  </si>
  <si>
    <t>Aantal ISDN-poorten</t>
  </si>
  <si>
    <t>A/B-convertor voor analoge toestellen? (Y/N)</t>
  </si>
  <si>
    <t>Y: 2</t>
  </si>
  <si>
    <t>Firmware/software opwaardeerbaar? (Y/N)</t>
  </si>
  <si>
    <t>Multifunctie (Nee/modem/NIC)?</t>
  </si>
  <si>
    <t>modem</t>
  </si>
  <si>
    <t>2x V.90 servermodem</t>
  </si>
  <si>
    <t>modem:V32.bis</t>
  </si>
  <si>
    <t>V.90 servermodem</t>
  </si>
  <si>
    <t>modem/NIC</t>
  </si>
  <si>
    <t>Toestelemulatie voor ISDN-adapter (modem/NIC)?</t>
  </si>
  <si>
    <t>modem + NIC</t>
  </si>
  <si>
    <t>NIC</t>
  </si>
  <si>
    <t>NIC/modem</t>
  </si>
  <si>
    <t>B-kanaal protocols *</t>
  </si>
  <si>
    <t>PMX12</t>
  </si>
  <si>
    <t>PMX2</t>
  </si>
  <si>
    <t>PMBX12</t>
  </si>
  <si>
    <t>PMX</t>
  </si>
  <si>
    <t>PX12</t>
  </si>
  <si>
    <t>PM</t>
  </si>
  <si>
    <t>PM+X12</t>
  </si>
  <si>
    <t>D-kanaal protocols **</t>
  </si>
  <si>
    <t>E5DINTX</t>
  </si>
  <si>
    <t>E1CVN5ITXO</t>
  </si>
  <si>
    <t>E</t>
  </si>
  <si>
    <t>E1VN5DITXO</t>
  </si>
  <si>
    <t>EVNI5D</t>
  </si>
  <si>
    <t>E1</t>
  </si>
  <si>
    <t>EN5T</t>
  </si>
  <si>
    <t>E1NI5D</t>
  </si>
  <si>
    <t>EN</t>
  </si>
  <si>
    <t>ENI5</t>
  </si>
  <si>
    <t>Lijnbewaking of Statusindicatie? (Y/N)</t>
  </si>
  <si>
    <t>Event Logging? (Y/N)</t>
  </si>
  <si>
    <t>Adapterzelfdiagnose? (Y/N)</t>
  </si>
  <si>
    <t>ISDN-compressie? (Y/N)</t>
  </si>
  <si>
    <t>Kanaalbundeling (Multilinking)? (Y/N)</t>
  </si>
  <si>
    <t>Call Bumping? (Y/N)</t>
  </si>
  <si>
    <t>Ondersteunde besturingssystemen</t>
  </si>
  <si>
    <t>Win9x/NT</t>
  </si>
  <si>
    <t>DOS, Win9x/NT, OS2</t>
  </si>
  <si>
    <t>Win9x/NT, Mac</t>
  </si>
  <si>
    <t>DOS, Win9x/NT/2000, Mac</t>
  </si>
  <si>
    <t>All (setup=Win9x)</t>
  </si>
  <si>
    <t>Win9x/NT/2000, Mac</t>
  </si>
  <si>
    <t>Win9x/NT/2000</t>
  </si>
  <si>
    <t>Win9x/Me/NT/2000</t>
  </si>
  <si>
    <t>Win98</t>
  </si>
  <si>
    <t>Win98/2000</t>
  </si>
  <si>
    <t>Win98/2000, OS2</t>
  </si>
  <si>
    <t>DOS, Win31/9x/NT/2000, OS2</t>
  </si>
  <si>
    <t>DOS, Win9x/NT</t>
  </si>
  <si>
    <t>DOS, Win31/9x/NT/2000</t>
  </si>
  <si>
    <t>Besturingssysteeminterface</t>
  </si>
  <si>
    <t>COMport, CAPI, WANport</t>
  </si>
  <si>
    <t>CAPI; WANport</t>
  </si>
  <si>
    <t>COMport; CAPI</t>
  </si>
  <si>
    <t>COMport</t>
  </si>
  <si>
    <t>CAPI, WANport</t>
  </si>
  <si>
    <t>WANport</t>
  </si>
  <si>
    <t>WANport, COMport</t>
  </si>
  <si>
    <t>Applicatieprogrammeerinterface</t>
  </si>
  <si>
    <t>Modem AT cmds, NIC-emul.</t>
  </si>
  <si>
    <t>Modem AT cmds, NIC emul.</t>
  </si>
  <si>
    <t>NIC emul.</t>
  </si>
  <si>
    <t>Modem AT cmds</t>
  </si>
  <si>
    <t>CAPI 2.0, NIC emul.</t>
  </si>
  <si>
    <t>Modem AT cmds, Zyxel Multiple Stream Protocol and CAPI 1., CAPI 2.0</t>
  </si>
  <si>
    <t>CAPI 2,0, NDIS WAN</t>
  </si>
  <si>
    <t>CAPI 2,0, NDIS WAN, Modem AT cmds</t>
  </si>
  <si>
    <t>Modem AT cmds, CAPI 2.0</t>
  </si>
  <si>
    <t>Software ingesloten</t>
  </si>
  <si>
    <t>Digi Access Resource cd-rom</t>
  </si>
  <si>
    <t>Eicon DIVA Server Software Suite CD-ROM</t>
  </si>
  <si>
    <t>Driver &amp; Utility Diskette Win9x, WinPhone/PhoneTools, RVS-Com Lite, T-Online</t>
  </si>
  <si>
    <t>Driver &amp; Utility Diskette Win9x/NT, manual disks</t>
  </si>
  <si>
    <t>3Com ISDN Connections CD-ROM</t>
  </si>
  <si>
    <t>ISDNlink cd-rom</t>
  </si>
  <si>
    <t>AVM Fritz! cd-rom</t>
  </si>
  <si>
    <t>RVS-Com Lite</t>
  </si>
  <si>
    <t>WinPhone</t>
  </si>
  <si>
    <t>ELSA MicroLink ISDN USB cd-rom</t>
  </si>
  <si>
    <t>Eicon DIVA Client Software Suite CD-ROM</t>
  </si>
  <si>
    <t>Zyxel cd, RVS-Com Lite</t>
  </si>
  <si>
    <t>RVS-Com Lite, Tools and Utilities Disk, ISDN COM-Port</t>
  </si>
  <si>
    <t>Accessoires</t>
  </si>
  <si>
    <t>1x ISDN</t>
  </si>
  <si>
    <t>4x ISDN</t>
  </si>
  <si>
    <t>1x ISDN, 1x USB</t>
  </si>
  <si>
    <t>1x ISDN, 1x USB, 1x serial 25pM-9pF, 1x conversion plug 25pF-9pM</t>
  </si>
  <si>
    <t>1x ISDN, USB attached</t>
  </si>
  <si>
    <t>1x ISDN, 1x serial (25p-25p), 1x conversion plug 25p-9p, 1x telephone</t>
  </si>
  <si>
    <t>1x ISDN, 1x telephone, phone conversion plugs</t>
  </si>
  <si>
    <t>ISDN ADAPTER PRESTATIES</t>
  </si>
  <si>
    <t>Model of Type</t>
  </si>
  <si>
    <r>
      <rPr>
        <b/>
        <sz val="13.2"/>
        <color indexed="10"/>
        <rFont val="Helvetica"/>
        <family val="0"/>
      </rPr>
      <t>Prijsscore</t>
    </r>
    <r>
      <rPr>
        <sz val="9.3"/>
        <color indexed="10"/>
        <rFont val="Helvetica"/>
        <family val="0"/>
      </rPr>
      <t xml:space="preserve"> (max. 100, vergeleken met "ideale" prijs)</t>
    </r>
  </si>
  <si>
    <r>
      <rPr>
        <b/>
        <sz val="11.3"/>
        <color indexed="9"/>
        <rFont val="Helvetica"/>
        <family val="0"/>
      </rPr>
      <t>Eigenschappen</t>
    </r>
    <r>
      <rPr>
        <sz val="9.3"/>
        <color indexed="9"/>
        <rFont val="Helvetica"/>
        <family val="0"/>
      </rPr>
      <t xml:space="preserve"> (max. 100)</t>
    </r>
  </si>
  <si>
    <t>Documentatie (max. 20)</t>
  </si>
  <si>
    <t>Ondersteuning (max. 20)</t>
  </si>
  <si>
    <t>Installatiegemak (max. 20)</t>
  </si>
  <si>
    <t>Ingesloten Software (max. 20)</t>
  </si>
  <si>
    <t>Adapterkenmerken (max. 40)</t>
  </si>
  <si>
    <t>EIGENSCHAPPENTOTAAL (max. 120)</t>
  </si>
  <si>
    <r>
      <rPr>
        <b/>
        <sz val="11.3"/>
        <color indexed="9"/>
        <rFont val="Helvetica"/>
        <family val="0"/>
      </rPr>
      <t>Snelheidsscore</t>
    </r>
    <r>
      <rPr>
        <sz val="9.3"/>
        <color indexed="9"/>
        <rFont val="Helvetica"/>
        <family val="0"/>
      </rPr>
      <t xml:space="preserve"> (max. 100)</t>
    </r>
  </si>
  <si>
    <t>Downloadsnelheid (KB/s), unilink max. 64 kbit/s</t>
  </si>
  <si>
    <t>Downloadsnelheid (KB/s), multilink max. 128 kbit/s</t>
  </si>
  <si>
    <r>
      <rPr>
        <b/>
        <sz val="13.2"/>
        <color indexed="14"/>
        <rFont val="Helvetica"/>
        <family val="0"/>
      </rPr>
      <t>Prestatiescore</t>
    </r>
    <r>
      <rPr>
        <sz val="9.3"/>
        <color indexed="14"/>
        <rFont val="Helvetica"/>
        <family val="0"/>
      </rPr>
      <t xml:space="preserve"> (max. 100)</t>
    </r>
  </si>
  <si>
    <r>
      <rPr>
        <b/>
        <sz val="13.2"/>
        <color indexed="16"/>
        <rFont val="Helvetica"/>
        <family val="0"/>
      </rPr>
      <t>Prijs/Prestatiescore</t>
    </r>
    <r>
      <rPr>
        <sz val="9.3"/>
        <color indexed="16"/>
        <rFont val="Helvetica"/>
        <family val="0"/>
      </rPr>
      <t xml:space="preserve"> (max. 100)</t>
    </r>
  </si>
  <si>
    <t>EINDBEOORDELING</t>
  </si>
  <si>
    <t>"Ideale" ToestelBASISprijs (euro excl. BTW/poort=intern; x2=extern; x4=PC-Card)</t>
  </si>
  <si>
    <t>WEGINGSFACTOREN</t>
  </si>
  <si>
    <t>Prestatiegewicht voor Eigenschappen</t>
  </si>
  <si>
    <t>Prestatiegewicht voor Snelheid</t>
  </si>
  <si>
    <t>Prijs/Prestatiegewicht voor Prijs</t>
  </si>
  <si>
    <t>Prijs/Prestatiegewicht voor Prestatie</t>
  </si>
  <si>
    <t>* Prestatiescore weegt Eigenschappen en Snelheid</t>
  </si>
  <si>
    <t>* Prijs/Prestatie weegt Prijs en Prestatie</t>
  </si>
  <si>
    <t>* Foutmarge = 2 punten</t>
  </si>
  <si>
    <t>* Eindbeoordeling: ++ zeer goed, + goed, ± matig, - slecht, -- zeer slecht</t>
  </si>
  <si>
    <t>ISDN ADAPTER EIGENSCHAPPEN</t>
  </si>
  <si>
    <t>4p Hardwaredocumentatie</t>
  </si>
  <si>
    <t>4p Documentatie toestelemulatie of API</t>
  </si>
  <si>
    <t>4pGedrukte softwarehandleiding</t>
  </si>
  <si>
    <t>4p Quick Install gids</t>
  </si>
  <si>
    <t>4p Uitgebreidheid documentatie</t>
  </si>
  <si>
    <t>4p FTP/Website (0 = geen of niets opgegeven)</t>
  </si>
  <si>
    <t>4p BBS</t>
  </si>
  <si>
    <t>10p Telefonische hulp</t>
  </si>
  <si>
    <t>2p Voor hulp in eigen taal</t>
  </si>
  <si>
    <t>6p voor Plug &amp; Play</t>
  </si>
  <si>
    <t>10p voor TroubleShooting-gids</t>
  </si>
  <si>
    <t>2p voor installatie-/configuratieprogramma</t>
  </si>
  <si>
    <t>2p voor autonomie (functie zonder pc)</t>
  </si>
  <si>
    <t>8p: 2p per functie (ISDN/analoge data, fax, voice)</t>
  </si>
  <si>
    <t>2p voor bekend merk (BitWare, WinFax, RVS-COM e.a.)</t>
  </si>
  <si>
    <t>4p indien Windows software meegeleverd</t>
  </si>
  <si>
    <t>2p indien 32-bit software</t>
  </si>
  <si>
    <t>4p voor Mac, DOS, OS/2 of Linux software of drivers</t>
  </si>
  <si>
    <t>4p voor Actieve adapter</t>
  </si>
  <si>
    <t>20p voor elke function, 10p indien multifunctie modem/NIC, 2p per ISDN-poort, 2p per ingebouwd toestel</t>
  </si>
  <si>
    <t>1p voor elk B-kanaalprotocol</t>
  </si>
  <si>
    <t>1p voor ingebouwde A/B-convertor</t>
  </si>
  <si>
    <t>1p voor Lijnbewaking of statusindicatie</t>
  </si>
  <si>
    <t>1p voor Event Logging</t>
  </si>
  <si>
    <t>1p voor zelfdiagnose</t>
  </si>
  <si>
    <t>1p voor ISDN-compressie</t>
  </si>
  <si>
    <t>1p voor kanaalbundeling (Multi-Linking)</t>
  </si>
  <si>
    <t>1p voor Call Bumping</t>
  </si>
  <si>
    <t>2p voor actieve ondersteuning van niet-Windows platformen</t>
  </si>
  <si>
    <t>www.usrobotics.com</t>
  </si>
  <si>
    <t>www.avm.de</t>
  </si>
  <si>
    <t>+</t>
  </si>
  <si>
    <t>±</t>
  </si>
  <si>
    <t>BESTE KOOP</t>
  </si>
  <si>
    <t>TOPPRESTEERDER</t>
  </si>
  <si>
    <t/>
  </si>
  <si>
    <t>BEST BUY</t>
  </si>
  <si>
    <t>TOP PERFORMER</t>
  </si>
  <si>
    <t>© 2001 DiskIdee - www.diskidee.be en www.diskidee.nl</t>
  </si>
  <si>
    <t>INTERN</t>
  </si>
  <si>
    <t>PC CARD</t>
  </si>
  <si>
    <t>EXTERN</t>
  </si>
  <si>
    <t>Commerciele Info ISDN adapters</t>
  </si>
  <si>
    <t>Adviesprijs, euro in BTW België</t>
  </si>
  <si>
    <t>Adviesprijs, euro in BTW Nederland</t>
  </si>
  <si>
    <t>* B-kanaal protocollen: P=async-to-sync PPP, M=MultiLink, B=MultiLink/BOD, +=Multilink Protocol Plus, X=X.75, 1=V.110, 2=V.120</t>
  </si>
  <si>
    <t>** D-kanaal protocollen: E=Euro ISDN, 1=1TR-6, C=CT1, V=VN3/VN4, N=NI-1/NI-2, 5=AT&amp;T 5ESS, D=DMS-100, I=INS-64, T=TPH1962, X=X.25/X.31, O=andere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</si>
</sst>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\.\ mmm\.\ yyyy"/>
    <numFmt numFmtId="173" formatCode="[$-409]dddd\,\ mmmm\ dd\,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Helvetica"/>
      <family val="0"/>
    </font>
    <font>
      <b/>
      <i/>
      <sz val="10"/>
      <color indexed="9"/>
      <name val="Helvetica"/>
      <family val="0"/>
    </font>
    <font>
      <sz val="10"/>
      <color indexed="9"/>
      <name val="Arial"/>
      <family val="0"/>
    </font>
    <font>
      <sz val="10"/>
      <color indexed="9"/>
      <name val="Geneva"/>
      <family val="0"/>
    </font>
    <font>
      <b/>
      <sz val="14"/>
      <color indexed="9"/>
      <name val="Helvetica"/>
      <family val="0"/>
    </font>
    <font>
      <b/>
      <i/>
      <sz val="10"/>
      <color indexed="13"/>
      <name val="Helvetica"/>
      <family val="0"/>
    </font>
    <font>
      <sz val="10"/>
      <color indexed="13"/>
      <name val="Helvetica"/>
      <family val="0"/>
    </font>
    <font>
      <b/>
      <sz val="10"/>
      <color indexed="9"/>
      <name val="Helvetica"/>
      <family val="0"/>
    </font>
    <font>
      <sz val="14"/>
      <color indexed="9"/>
      <name val="Arial"/>
      <family val="0"/>
    </font>
    <font>
      <sz val="10"/>
      <color indexed="13"/>
      <name val="Arial"/>
      <family val="0"/>
    </font>
    <font>
      <b/>
      <sz val="14"/>
      <color indexed="10"/>
      <name val="Helvetica"/>
      <family val="0"/>
    </font>
    <font>
      <b/>
      <sz val="13.2"/>
      <color indexed="10"/>
      <name val="Helvetica"/>
      <family val="0"/>
    </font>
    <font>
      <sz val="9.3"/>
      <color indexed="10"/>
      <name val="Helvetica"/>
      <family val="0"/>
    </font>
    <font>
      <b/>
      <sz val="12"/>
      <color indexed="9"/>
      <name val="Helvetica"/>
      <family val="0"/>
    </font>
    <font>
      <b/>
      <sz val="11.3"/>
      <color indexed="9"/>
      <name val="Helvetica"/>
      <family val="0"/>
    </font>
    <font>
      <sz val="9.3"/>
      <color indexed="9"/>
      <name val="Helvetica"/>
      <family val="0"/>
    </font>
    <font>
      <b/>
      <sz val="10"/>
      <color indexed="13"/>
      <name val="Helvetica"/>
      <family val="2"/>
    </font>
    <font>
      <b/>
      <sz val="14"/>
      <color indexed="14"/>
      <name val="Helvetica"/>
      <family val="0"/>
    </font>
    <font>
      <b/>
      <sz val="13.2"/>
      <color indexed="14"/>
      <name val="Helvetica"/>
      <family val="0"/>
    </font>
    <font>
      <sz val="9.3"/>
      <color indexed="14"/>
      <name val="Helvetica"/>
      <family val="0"/>
    </font>
    <font>
      <b/>
      <sz val="14"/>
      <color indexed="16"/>
      <name val="Helvetica"/>
      <family val="0"/>
    </font>
    <font>
      <b/>
      <sz val="13.2"/>
      <color indexed="16"/>
      <name val="Helvetica"/>
      <family val="0"/>
    </font>
    <font>
      <sz val="9.3"/>
      <color indexed="16"/>
      <name val="Helvetica"/>
      <family val="0"/>
    </font>
    <font>
      <b/>
      <sz val="14"/>
      <color indexed="16"/>
      <name val="Arial"/>
      <family val="0"/>
    </font>
    <font>
      <sz val="12"/>
      <color indexed="9"/>
      <name val="Helvetica"/>
      <family val="2"/>
    </font>
    <font>
      <b/>
      <sz val="12"/>
      <color indexed="18"/>
      <name val="Helvetica"/>
      <family val="2"/>
    </font>
    <font>
      <b/>
      <sz val="12"/>
      <color indexed="19"/>
      <name val="Helvetica"/>
      <family val="2"/>
    </font>
    <font>
      <b/>
      <sz val="10"/>
      <color indexed="21"/>
      <name val="Helvetica"/>
      <family val="0"/>
    </font>
    <font>
      <sz val="10"/>
      <color indexed="21"/>
      <name val="Helvetica"/>
      <family val="0"/>
    </font>
    <font>
      <sz val="10"/>
      <color indexed="23"/>
      <name val="Helvetica"/>
      <family val="0"/>
    </font>
    <font>
      <sz val="10"/>
      <color indexed="24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etica"/>
      <family val="0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Font="1" applyAlignment="1">
      <alignment horizontal="left"/>
    </xf>
    <xf numFmtId="0" fontId="6" fillId="0" borderId="0" xfId="0" applyFont="1" applyAlignment="1">
      <alignment/>
    </xf>
    <xf numFmtId="0" fontId="4" fillId="3" borderId="0" xfId="0" applyFont="1" applyAlignment="1">
      <alignment horizontal="left" vertical="center" wrapText="1"/>
    </xf>
    <xf numFmtId="0" fontId="4" fillId="3" borderId="0" xfId="0" applyFont="1" applyAlignment="1">
      <alignment horizontal="left" vertical="center"/>
    </xf>
    <xf numFmtId="49" fontId="7" fillId="0" borderId="0" xfId="0" applyFont="1" applyAlignment="1">
      <alignment horizontal="center" vertical="center"/>
    </xf>
    <xf numFmtId="49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4" borderId="0" xfId="0" applyFont="1" applyAlignment="1">
      <alignment/>
    </xf>
    <xf numFmtId="172" fontId="9" fillId="4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1" fillId="2" borderId="0" xfId="0" applyFont="1" applyAlignment="1">
      <alignment horizontal="left" vertical="center" wrapText="1"/>
    </xf>
    <xf numFmtId="0" fontId="11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2" fontId="4" fillId="0" borderId="0" xfId="0" applyFont="1" applyAlignment="1">
      <alignment horizontal="center" vertical="center"/>
    </xf>
    <xf numFmtId="0" fontId="4" fillId="3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9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4" fillId="3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wrapText="1"/>
    </xf>
    <xf numFmtId="1" fontId="14" fillId="0" borderId="0" xfId="0" applyFont="1" applyAlignment="1">
      <alignment horizontal="center"/>
    </xf>
    <xf numFmtId="0" fontId="17" fillId="2" borderId="0" xfId="0" applyFont="1" applyAlignment="1">
      <alignment horizontal="center" wrapText="1"/>
    </xf>
    <xf numFmtId="1" fontId="17" fillId="2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20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5" borderId="0" xfId="0" applyFont="1" applyAlignment="1">
      <alignment wrapText="1"/>
    </xf>
    <xf numFmtId="1" fontId="21" fillId="5" borderId="0" xfId="0" applyFont="1" applyAlignment="1">
      <alignment horizontal="center"/>
    </xf>
    <xf numFmtId="0" fontId="24" fillId="6" borderId="0" xfId="0" applyFont="1" applyAlignment="1">
      <alignment wrapText="1"/>
    </xf>
    <xf numFmtId="1" fontId="24" fillId="6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7" borderId="0" xfId="0" applyFont="1" applyAlignment="1">
      <alignment horizontal="left" vertical="center" wrapText="1"/>
    </xf>
    <xf numFmtId="2" fontId="4" fillId="7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1" fillId="2" borderId="0" xfId="0" applyFont="1" applyAlignment="1">
      <alignment horizontal="left" vertical="center"/>
    </xf>
    <xf numFmtId="1" fontId="32" fillId="2" borderId="0" xfId="0" applyFont="1" applyAlignment="1">
      <alignment horizontal="center" vertical="center"/>
    </xf>
    <xf numFmtId="0" fontId="4" fillId="8" borderId="0" xfId="0" applyFont="1" applyAlignment="1">
      <alignment horizontal="right" vertical="center"/>
    </xf>
    <xf numFmtId="9" fontId="4" fillId="8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2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 applyProtection="1">
      <alignment horizontal="justify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/>
      <protection locked="0"/>
    </xf>
    <xf numFmtId="0" fontId="36" fillId="0" borderId="0" xfId="16" applyAlignment="1">
      <alignment horizontal="center"/>
    </xf>
    <xf numFmtId="0" fontId="36" fillId="3" borderId="0" xfId="16" applyAlignment="1">
      <alignment horizontal="center" vertical="center"/>
    </xf>
    <xf numFmtId="0" fontId="9" fillId="4" borderId="0" xfId="0" applyFont="1" applyFill="1" applyAlignment="1">
      <alignment/>
    </xf>
    <xf numFmtId="14" fontId="12" fillId="9" borderId="0" xfId="0" applyNumberFormat="1" applyFont="1" applyFill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000000"/>
      <rgbColor rgb="00008000"/>
      <rgbColor rgb="00FFFFFF"/>
      <rgbColor rgb="00C0C0C0"/>
      <rgbColor rgb="00000080"/>
      <rgbColor rgb="000000FF"/>
      <rgbColor rgb="0099CCFF"/>
      <rgbColor rgb="00FF0000"/>
      <rgbColor rgb="00FFCC99"/>
      <rgbColor rgb="00006B6B"/>
      <rgbColor rgb="00996633"/>
      <rgbColor rgb="00E6E6FF"/>
      <rgbColor rgb="00800080"/>
      <rgbColor rgb="00E6E6E6"/>
      <rgbColor rgb="00008080"/>
      <rgbColor rgb="00800000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.com/" TargetMode="External" /><Relationship Id="rId2" Type="http://schemas.openxmlformats.org/officeDocument/2006/relationships/hyperlink" Target="http://www.eicon.com/" TargetMode="External" /><Relationship Id="rId3" Type="http://schemas.openxmlformats.org/officeDocument/2006/relationships/hyperlink" Target="http://www.allieddata.nl/" TargetMode="External" /><Relationship Id="rId4" Type="http://schemas.openxmlformats.org/officeDocument/2006/relationships/hyperlink" Target="http://www.allieddata.nl/" TargetMode="External" /><Relationship Id="rId5" Type="http://schemas.openxmlformats.org/officeDocument/2006/relationships/hyperlink" Target="http://www.allieddata.nl/" TargetMode="External" /><Relationship Id="rId6" Type="http://schemas.openxmlformats.org/officeDocument/2006/relationships/hyperlink" Target="http://www.allieddata.nl/" TargetMode="External" /><Relationship Id="rId7" Type="http://schemas.openxmlformats.org/officeDocument/2006/relationships/hyperlink" Target="http://www.usrobotics.com/" TargetMode="External" /><Relationship Id="rId8" Type="http://schemas.openxmlformats.org/officeDocument/2006/relationships/hyperlink" Target="http://www.asuscom.com.tw/" TargetMode="External" /><Relationship Id="rId9" Type="http://schemas.openxmlformats.org/officeDocument/2006/relationships/hyperlink" Target="http://www.asuscom.com.tw/" TargetMode="External" /><Relationship Id="rId10" Type="http://schemas.openxmlformats.org/officeDocument/2006/relationships/hyperlink" Target="http://www.avm.de/" TargetMode="External" /><Relationship Id="rId11" Type="http://schemas.openxmlformats.org/officeDocument/2006/relationships/hyperlink" Target="http://www.trust.com/" TargetMode="External" /><Relationship Id="rId12" Type="http://schemas.openxmlformats.org/officeDocument/2006/relationships/hyperlink" Target="http://www.com1.fr/" TargetMode="External" /><Relationship Id="rId13" Type="http://schemas.openxmlformats.org/officeDocument/2006/relationships/hyperlink" Target="http://www.elsa.de/" TargetMode="External" /><Relationship Id="rId14" Type="http://schemas.openxmlformats.org/officeDocument/2006/relationships/hyperlink" Target="http://www.eicon.com/" TargetMode="External" /><Relationship Id="rId15" Type="http://schemas.openxmlformats.org/officeDocument/2006/relationships/hyperlink" Target="http://www.eicon.com/" TargetMode="External" /><Relationship Id="rId16" Type="http://schemas.openxmlformats.org/officeDocument/2006/relationships/hyperlink" Target="http://www.zyxel.com/" TargetMode="External" /><Relationship Id="rId17" Type="http://schemas.openxmlformats.org/officeDocument/2006/relationships/hyperlink" Target="http://www.zyxel.com/" TargetMode="External" /><Relationship Id="rId18" Type="http://schemas.openxmlformats.org/officeDocument/2006/relationships/hyperlink" Target="http://www.allieddata.nl/" TargetMode="External" /><Relationship Id="rId19" Type="http://schemas.openxmlformats.org/officeDocument/2006/relationships/hyperlink" Target="http://www.asuscom.com.tw/" TargetMode="External" /><Relationship Id="rId2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6.00390625" style="0" customWidth="1"/>
    <col min="2" max="2" width="27.57421875" style="0" customWidth="1"/>
    <col min="3" max="4" width="15.7109375" style="0" customWidth="1"/>
    <col min="5" max="16384" width="11.421875" style="0" customWidth="1"/>
  </cols>
  <sheetData>
    <row r="1" spans="1:4" ht="12.75">
      <c r="A1" s="80" t="s">
        <v>285</v>
      </c>
      <c r="B1" s="1"/>
      <c r="C1" s="1"/>
      <c r="D1" s="1"/>
    </row>
    <row r="2" spans="1:4" ht="12.75">
      <c r="A2" s="2" t="s">
        <v>0</v>
      </c>
      <c r="B2" s="3" t="s">
        <v>1</v>
      </c>
      <c r="C2" s="3" t="s">
        <v>2</v>
      </c>
      <c r="D2" s="3" t="s">
        <v>3</v>
      </c>
    </row>
    <row r="3" spans="1:4" ht="12.75">
      <c r="A3" s="2" t="s">
        <v>4</v>
      </c>
      <c r="B3" s="3" t="s">
        <v>5</v>
      </c>
      <c r="C3" s="3" t="s">
        <v>6</v>
      </c>
      <c r="D3" s="3" t="s">
        <v>3</v>
      </c>
    </row>
    <row r="4" spans="1:4" ht="12.75">
      <c r="A4" s="4" t="s">
        <v>7</v>
      </c>
      <c r="B4" s="4" t="s">
        <v>8</v>
      </c>
      <c r="C4" s="4" t="s">
        <v>9</v>
      </c>
      <c r="D4" s="4" t="s">
        <v>10</v>
      </c>
    </row>
    <row r="5" spans="1:4" ht="12.75">
      <c r="A5" s="4" t="s">
        <v>11</v>
      </c>
      <c r="B5" s="4" t="s">
        <v>12</v>
      </c>
      <c r="C5" s="4" t="s">
        <v>13</v>
      </c>
      <c r="D5" s="5" t="s">
        <v>14</v>
      </c>
    </row>
    <row r="6" spans="1:4" ht="12.75">
      <c r="A6" s="4" t="s">
        <v>15</v>
      </c>
      <c r="B6" s="4" t="s">
        <v>16</v>
      </c>
      <c r="C6" s="4" t="s">
        <v>17</v>
      </c>
      <c r="D6" s="5" t="s">
        <v>18</v>
      </c>
    </row>
    <row r="7" spans="1:4" ht="12.75">
      <c r="A7" s="70"/>
      <c r="B7" s="4" t="s">
        <v>19</v>
      </c>
      <c r="C7" s="4" t="s">
        <v>20</v>
      </c>
      <c r="D7" s="6" t="s">
        <v>21</v>
      </c>
    </row>
    <row r="8" spans="1:4" ht="12.75">
      <c r="A8" s="4" t="s">
        <v>22</v>
      </c>
      <c r="B8" s="7" t="s">
        <v>23</v>
      </c>
      <c r="C8" s="8" t="s">
        <v>24</v>
      </c>
      <c r="D8" s="8" t="s">
        <v>25</v>
      </c>
    </row>
    <row r="9" spans="1:4" ht="12.75">
      <c r="A9" s="4" t="s">
        <v>26</v>
      </c>
      <c r="B9" s="4" t="s">
        <v>12</v>
      </c>
      <c r="C9" s="4" t="s">
        <v>13</v>
      </c>
      <c r="D9" s="5" t="s">
        <v>14</v>
      </c>
    </row>
    <row r="10" spans="1:4" ht="12.75">
      <c r="A10" s="9" t="s">
        <v>27</v>
      </c>
      <c r="B10" s="10" t="s">
        <v>28</v>
      </c>
      <c r="C10" s="10" t="s">
        <v>29</v>
      </c>
      <c r="D10" s="10" t="s">
        <v>30</v>
      </c>
    </row>
    <row r="11" spans="1:4" ht="12.75">
      <c r="A11" s="4" t="s">
        <v>31</v>
      </c>
      <c r="B11" s="7" t="s">
        <v>23</v>
      </c>
      <c r="C11" s="8" t="s">
        <v>24</v>
      </c>
      <c r="D11" s="8" t="s">
        <v>25</v>
      </c>
    </row>
    <row r="12" spans="1:4" ht="12.75">
      <c r="A12" s="71"/>
      <c r="B12" s="4" t="s">
        <v>12</v>
      </c>
      <c r="C12" s="4" t="s">
        <v>13</v>
      </c>
      <c r="D12" s="5" t="s">
        <v>14</v>
      </c>
    </row>
    <row r="13" spans="1:4" ht="12.75">
      <c r="A13" s="4" t="s">
        <v>32</v>
      </c>
      <c r="B13" s="4" t="s">
        <v>33</v>
      </c>
      <c r="C13" s="4" t="s">
        <v>34</v>
      </c>
      <c r="D13" s="5" t="s">
        <v>35</v>
      </c>
    </row>
    <row r="14" spans="1:4" ht="12.75">
      <c r="A14" s="70"/>
      <c r="B14" s="10" t="s">
        <v>36</v>
      </c>
      <c r="C14" s="10" t="s">
        <v>37</v>
      </c>
      <c r="D14" s="10" t="s">
        <v>38</v>
      </c>
    </row>
    <row r="15" spans="1:4" ht="12.75">
      <c r="A15" s="9" t="s">
        <v>39</v>
      </c>
      <c r="B15" s="10" t="s">
        <v>40</v>
      </c>
      <c r="C15" s="10" t="s">
        <v>41</v>
      </c>
      <c r="D15" s="10" t="s">
        <v>42</v>
      </c>
    </row>
    <row r="16" spans="1:4" ht="12.75">
      <c r="A16" s="71"/>
      <c r="B16" s="10" t="s">
        <v>43</v>
      </c>
      <c r="C16" s="10" t="s">
        <v>44</v>
      </c>
      <c r="D16" s="10" t="s">
        <v>45</v>
      </c>
    </row>
    <row r="17" spans="1:4" ht="12.75">
      <c r="A17" s="4" t="s">
        <v>46</v>
      </c>
      <c r="B17" s="7" t="s">
        <v>23</v>
      </c>
      <c r="C17" s="8" t="s">
        <v>24</v>
      </c>
      <c r="D17" s="8" t="s">
        <v>25</v>
      </c>
    </row>
    <row r="18" spans="1:4" ht="25.5">
      <c r="A18" s="9" t="s">
        <v>47</v>
      </c>
      <c r="B18" s="11" t="s">
        <v>48</v>
      </c>
      <c r="C18" s="11" t="s">
        <v>49</v>
      </c>
      <c r="D18" s="5" t="s">
        <v>50</v>
      </c>
    </row>
    <row r="19" spans="1:4" ht="12.75">
      <c r="A19" s="72"/>
      <c r="B19" s="4" t="s">
        <v>12</v>
      </c>
      <c r="C19" s="4" t="s">
        <v>13</v>
      </c>
      <c r="D19" s="5" t="s">
        <v>14</v>
      </c>
    </row>
    <row r="20" spans="1:4" ht="25.5">
      <c r="A20" s="9" t="s">
        <v>51</v>
      </c>
      <c r="B20" s="11" t="s">
        <v>48</v>
      </c>
      <c r="C20" s="11" t="s">
        <v>49</v>
      </c>
      <c r="D20" s="5" t="s">
        <v>50</v>
      </c>
    </row>
    <row r="21" spans="1:4" ht="12.75">
      <c r="A21" s="9" t="s">
        <v>52</v>
      </c>
      <c r="B21" s="11" t="s">
        <v>53</v>
      </c>
      <c r="C21" s="11" t="s">
        <v>54</v>
      </c>
      <c r="D21" s="5" t="s">
        <v>55</v>
      </c>
    </row>
    <row r="22" spans="1:4" ht="12.75">
      <c r="A22" s="4" t="s">
        <v>56</v>
      </c>
      <c r="B22" s="12" t="s">
        <v>57</v>
      </c>
      <c r="C22" s="12" t="s">
        <v>58</v>
      </c>
      <c r="D22" s="13" t="s">
        <v>59</v>
      </c>
    </row>
    <row r="23" spans="1:4" ht="12.75">
      <c r="A23" s="4" t="s">
        <v>60</v>
      </c>
      <c r="B23" s="4" t="s">
        <v>12</v>
      </c>
      <c r="C23" s="4" t="s">
        <v>13</v>
      </c>
      <c r="D23" s="5" t="s">
        <v>14</v>
      </c>
    </row>
    <row r="24" spans="1:4" ht="12.75">
      <c r="A24" s="4" t="s">
        <v>61</v>
      </c>
      <c r="B24" s="4" t="s">
        <v>62</v>
      </c>
      <c r="C24" s="4" t="s">
        <v>63</v>
      </c>
      <c r="D24" s="5" t="s">
        <v>64</v>
      </c>
    </row>
    <row r="25" spans="1:4" ht="12.75">
      <c r="A25" s="70"/>
      <c r="B25" s="10" t="s">
        <v>40</v>
      </c>
      <c r="C25" s="10" t="s">
        <v>41</v>
      </c>
      <c r="D25" s="10" t="s">
        <v>42</v>
      </c>
    </row>
    <row r="26" spans="1:4" ht="12.75">
      <c r="A26" s="71"/>
      <c r="B26" s="10" t="s">
        <v>43</v>
      </c>
      <c r="C26" s="10" t="s">
        <v>44</v>
      </c>
      <c r="D26" s="10" t="s">
        <v>45</v>
      </c>
    </row>
    <row r="27" spans="1:4" ht="12.75">
      <c r="A27" s="73"/>
      <c r="B27" s="4" t="s">
        <v>19</v>
      </c>
      <c r="C27" s="4" t="s">
        <v>20</v>
      </c>
      <c r="D27" s="6" t="s">
        <v>21</v>
      </c>
    </row>
    <row r="28" spans="1:4" ht="12.75">
      <c r="A28" s="4" t="s">
        <v>65</v>
      </c>
      <c r="B28" s="7" t="s">
        <v>23</v>
      </c>
      <c r="C28" s="8" t="s">
        <v>24</v>
      </c>
      <c r="D28" s="8" t="s">
        <v>25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140625" defaultRowHeight="12.75"/>
  <cols>
    <col min="1" max="1" width="33.7109375" style="0" customWidth="1"/>
    <col min="2" max="5" width="15.7109375" style="0" customWidth="1"/>
    <col min="6" max="6" width="20.8515625" style="0" customWidth="1"/>
    <col min="7" max="8" width="15.7109375" style="0" customWidth="1"/>
    <col min="9" max="9" width="18.57421875" style="0" customWidth="1"/>
    <col min="10" max="10" width="15.7109375" style="0" customWidth="1"/>
    <col min="11" max="11" width="18.57421875" style="0" customWidth="1"/>
    <col min="12" max="24" width="15.7109375" style="0" customWidth="1"/>
    <col min="25" max="16384" width="11.421875" style="0" customWidth="1"/>
  </cols>
  <sheetData>
    <row r="1" spans="1:24" ht="18">
      <c r="A1" s="14" t="s">
        <v>66</v>
      </c>
      <c r="B1" s="9" t="s">
        <v>284</v>
      </c>
      <c r="C1" s="9" t="s">
        <v>284</v>
      </c>
      <c r="D1" s="9" t="s">
        <v>282</v>
      </c>
      <c r="E1" s="9" t="s">
        <v>282</v>
      </c>
      <c r="F1" s="9" t="s">
        <v>284</v>
      </c>
      <c r="G1" s="9" t="s">
        <v>282</v>
      </c>
      <c r="H1" s="9" t="s">
        <v>284</v>
      </c>
      <c r="I1" s="9" t="s">
        <v>282</v>
      </c>
      <c r="J1" s="9" t="s">
        <v>282</v>
      </c>
      <c r="K1" s="9" t="s">
        <v>284</v>
      </c>
      <c r="L1" s="9" t="s">
        <v>284</v>
      </c>
      <c r="M1" s="9" t="s">
        <v>284</v>
      </c>
      <c r="N1" s="9" t="s">
        <v>284</v>
      </c>
      <c r="O1" s="9" t="s">
        <v>282</v>
      </c>
      <c r="P1" s="9" t="s">
        <v>284</v>
      </c>
      <c r="Q1" s="9" t="s">
        <v>284</v>
      </c>
      <c r="R1" s="9" t="s">
        <v>282</v>
      </c>
      <c r="S1" s="9" t="s">
        <v>284</v>
      </c>
      <c r="T1" s="9" t="s">
        <v>284</v>
      </c>
      <c r="U1" s="9" t="s">
        <v>284</v>
      </c>
      <c r="V1" s="9" t="s">
        <v>283</v>
      </c>
      <c r="W1" s="9" t="s">
        <v>283</v>
      </c>
      <c r="X1" s="9" t="s">
        <v>283</v>
      </c>
    </row>
    <row r="2" spans="1:24" ht="12.75">
      <c r="A2" s="15" t="s">
        <v>281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12.75">
      <c r="B3" s="79">
        <v>1</v>
      </c>
      <c r="C3" s="79">
        <v>2</v>
      </c>
      <c r="D3" s="79">
        <v>3</v>
      </c>
      <c r="E3" s="79">
        <v>4</v>
      </c>
      <c r="F3" s="79">
        <v>5</v>
      </c>
      <c r="G3" s="79">
        <v>6</v>
      </c>
      <c r="H3" s="79">
        <v>7</v>
      </c>
      <c r="I3" s="79">
        <v>8</v>
      </c>
      <c r="J3" s="79">
        <v>9</v>
      </c>
      <c r="K3" s="79">
        <v>10</v>
      </c>
      <c r="L3" s="79">
        <v>11</v>
      </c>
      <c r="M3" s="79">
        <v>12</v>
      </c>
      <c r="N3" s="79">
        <v>13</v>
      </c>
      <c r="O3" s="79">
        <v>14</v>
      </c>
      <c r="P3" s="79">
        <v>15</v>
      </c>
      <c r="Q3" s="79">
        <v>16</v>
      </c>
      <c r="R3" s="79">
        <v>17</v>
      </c>
      <c r="S3" s="79">
        <v>18</v>
      </c>
      <c r="T3" s="79">
        <v>19</v>
      </c>
      <c r="U3" s="79">
        <v>20</v>
      </c>
      <c r="V3" s="79">
        <v>21</v>
      </c>
      <c r="W3" s="79">
        <v>22</v>
      </c>
      <c r="X3" s="79">
        <v>23</v>
      </c>
    </row>
    <row r="4" spans="1:24" ht="12.75">
      <c r="A4" s="17" t="s">
        <v>4</v>
      </c>
      <c r="B4" s="18" t="s">
        <v>7</v>
      </c>
      <c r="C4" s="18" t="s">
        <v>7</v>
      </c>
      <c r="D4" s="18" t="s">
        <v>67</v>
      </c>
      <c r="E4" s="18" t="s">
        <v>11</v>
      </c>
      <c r="F4" s="18" t="s">
        <v>26</v>
      </c>
      <c r="G4" s="18" t="s">
        <v>27</v>
      </c>
      <c r="H4" s="18" t="s">
        <v>32</v>
      </c>
      <c r="I4" s="18" t="s">
        <v>32</v>
      </c>
      <c r="J4" s="18" t="s">
        <v>32</v>
      </c>
      <c r="K4" s="18" t="s">
        <v>39</v>
      </c>
      <c r="L4" s="18" t="s">
        <v>47</v>
      </c>
      <c r="M4" s="18" t="s">
        <v>47</v>
      </c>
      <c r="N4" s="18" t="s">
        <v>47</v>
      </c>
      <c r="O4" s="18" t="s">
        <v>47</v>
      </c>
      <c r="P4" s="18" t="s">
        <v>51</v>
      </c>
      <c r="Q4" s="18" t="s">
        <v>52</v>
      </c>
      <c r="R4" s="18" t="s">
        <v>52</v>
      </c>
      <c r="S4" s="18" t="s">
        <v>56</v>
      </c>
      <c r="T4" s="18" t="s">
        <v>65</v>
      </c>
      <c r="U4" s="18" t="s">
        <v>65</v>
      </c>
      <c r="V4" s="18" t="s">
        <v>61</v>
      </c>
      <c r="W4" s="18" t="s">
        <v>61</v>
      </c>
      <c r="X4" s="18" t="s">
        <v>61</v>
      </c>
    </row>
    <row r="5" spans="1:24" ht="12.75">
      <c r="A5" s="17" t="s">
        <v>68</v>
      </c>
      <c r="B5" s="18" t="s">
        <v>76</v>
      </c>
      <c r="C5" s="18" t="s">
        <v>77</v>
      </c>
      <c r="D5" s="18" t="s">
        <v>87</v>
      </c>
      <c r="E5" s="18" t="s">
        <v>78</v>
      </c>
      <c r="F5" s="18" t="s">
        <v>80</v>
      </c>
      <c r="G5" s="18" t="s">
        <v>69</v>
      </c>
      <c r="H5" s="18" t="s">
        <v>82</v>
      </c>
      <c r="I5" s="18" t="s">
        <v>70</v>
      </c>
      <c r="J5" s="18" t="s">
        <v>83</v>
      </c>
      <c r="K5" s="18" t="s">
        <v>81</v>
      </c>
      <c r="L5" s="18" t="s">
        <v>71</v>
      </c>
      <c r="M5" s="18" t="s">
        <v>72</v>
      </c>
      <c r="N5" s="18" t="s">
        <v>73</v>
      </c>
      <c r="O5" s="18" t="s">
        <v>86</v>
      </c>
      <c r="P5" s="18" t="s">
        <v>74</v>
      </c>
      <c r="Q5" s="18" t="s">
        <v>79</v>
      </c>
      <c r="R5" s="18" t="s">
        <v>88</v>
      </c>
      <c r="S5" s="18" t="s">
        <v>75</v>
      </c>
      <c r="T5" s="18" t="s">
        <v>84</v>
      </c>
      <c r="U5" s="18" t="s">
        <v>85</v>
      </c>
      <c r="V5" s="18" t="s">
        <v>89</v>
      </c>
      <c r="W5" s="18" t="s">
        <v>90</v>
      </c>
      <c r="X5" s="18" t="s">
        <v>91</v>
      </c>
    </row>
    <row r="6" spans="1:24" ht="12.75">
      <c r="A6" s="19" t="s">
        <v>92</v>
      </c>
      <c r="B6" s="21"/>
      <c r="C6" s="21"/>
      <c r="D6" s="21"/>
      <c r="E6" s="21"/>
      <c r="F6" s="21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2.75">
      <c r="A7" s="22" t="s">
        <v>93</v>
      </c>
      <c r="B7" s="23">
        <v>70.68</v>
      </c>
      <c r="C7" s="23">
        <v>99.36</v>
      </c>
      <c r="D7" s="23">
        <v>32.13</v>
      </c>
      <c r="E7" s="23">
        <v>93.7</v>
      </c>
      <c r="F7" s="23">
        <v>96.01</v>
      </c>
      <c r="G7" s="23">
        <v>66.49</v>
      </c>
      <c r="H7" s="23">
        <v>100</v>
      </c>
      <c r="I7" s="23">
        <v>1428.98</v>
      </c>
      <c r="J7" s="23">
        <v>250</v>
      </c>
      <c r="K7" s="23">
        <v>101.64</v>
      </c>
      <c r="L7" s="23">
        <v>97.92</v>
      </c>
      <c r="M7" s="23">
        <v>78.33</v>
      </c>
      <c r="N7" s="23">
        <v>97.92</v>
      </c>
      <c r="O7" s="23">
        <v>48.34</v>
      </c>
      <c r="P7" s="23">
        <v>494.55</v>
      </c>
      <c r="Q7" s="23">
        <v>94.17</v>
      </c>
      <c r="R7" s="23">
        <v>49.55</v>
      </c>
      <c r="S7" s="23">
        <v>285.25</v>
      </c>
      <c r="T7" s="23">
        <v>239.89</v>
      </c>
      <c r="U7" s="23">
        <v>506.55</v>
      </c>
      <c r="V7" s="23">
        <v>267.01</v>
      </c>
      <c r="W7" s="23">
        <v>548.02</v>
      </c>
      <c r="X7" s="23">
        <v>243.01</v>
      </c>
    </row>
    <row r="8" spans="1:24" ht="12.75">
      <c r="A8" s="22" t="s">
        <v>286</v>
      </c>
      <c r="B8" s="23">
        <f>B7*1.21</f>
        <v>85.5228</v>
      </c>
      <c r="C8" s="23">
        <f>C7*1.21</f>
        <v>120.2256</v>
      </c>
      <c r="D8" s="23">
        <f>D7*1.21</f>
        <v>38.877300000000005</v>
      </c>
      <c r="E8" s="23">
        <f>E7*1.21</f>
        <v>113.377</v>
      </c>
      <c r="F8" s="23">
        <f>F7*1.21</f>
        <v>116.1721</v>
      </c>
      <c r="G8" s="23">
        <f>G7*1.21</f>
        <v>80.45289999999999</v>
      </c>
      <c r="H8" s="23">
        <f>H7*1.21</f>
        <v>121</v>
      </c>
      <c r="I8" s="23">
        <f>I7*1.21</f>
        <v>1729.0658</v>
      </c>
      <c r="J8" s="23">
        <f>J7*1.21</f>
        <v>302.5</v>
      </c>
      <c r="K8" s="23">
        <f>K7*1.21</f>
        <v>122.9844</v>
      </c>
      <c r="L8" s="23">
        <f>L7*1.21</f>
        <v>118.4832</v>
      </c>
      <c r="M8" s="23">
        <f>M7*1.21</f>
        <v>94.77929999999999</v>
      </c>
      <c r="N8" s="23">
        <f>N7*1.21</f>
        <v>118.4832</v>
      </c>
      <c r="O8" s="23">
        <f>O7*1.21</f>
        <v>58.491400000000006</v>
      </c>
      <c r="P8" s="23">
        <f>P7*1.21</f>
        <v>598.4055</v>
      </c>
      <c r="Q8" s="23">
        <f>Q7*1.21</f>
        <v>113.9457</v>
      </c>
      <c r="R8" s="23">
        <f>R7*1.21</f>
        <v>59.955499999999994</v>
      </c>
      <c r="S8" s="23">
        <f>S7*1.21</f>
        <v>345.1525</v>
      </c>
      <c r="T8" s="23">
        <f>T7*1.21</f>
        <v>290.26689999999996</v>
      </c>
      <c r="U8" s="23">
        <f>U7*1.21</f>
        <v>612.9254999999999</v>
      </c>
      <c r="V8" s="23">
        <f>V7*1.21</f>
        <v>323.08209999999997</v>
      </c>
      <c r="W8" s="23">
        <f>W7*1.21</f>
        <v>663.1042</v>
      </c>
      <c r="X8" s="23">
        <f>X7*1.21</f>
        <v>294.0421</v>
      </c>
    </row>
    <row r="9" spans="1:24" ht="12.75">
      <c r="A9" s="22" t="s">
        <v>287</v>
      </c>
      <c r="B9" s="23">
        <f>B7*1.19</f>
        <v>84.1092</v>
      </c>
      <c r="C9" s="23">
        <f>C7*1.19</f>
        <v>118.2384</v>
      </c>
      <c r="D9" s="23">
        <f>D7*1.19</f>
        <v>38.234700000000004</v>
      </c>
      <c r="E9" s="23">
        <f>E7*1.19</f>
        <v>111.503</v>
      </c>
      <c r="F9" s="23">
        <f>F7*1.19</f>
        <v>114.2519</v>
      </c>
      <c r="G9" s="23">
        <f>G7*1.19</f>
        <v>79.1231</v>
      </c>
      <c r="H9" s="23">
        <f>H7*1.19</f>
        <v>119</v>
      </c>
      <c r="I9" s="23">
        <f>I7*1.19</f>
        <v>1700.4862</v>
      </c>
      <c r="J9" s="23">
        <f>J7*1.19</f>
        <v>297.5</v>
      </c>
      <c r="K9" s="23">
        <f>K7*1.19</f>
        <v>120.9516</v>
      </c>
      <c r="L9" s="23">
        <f>L7*1.19</f>
        <v>116.5248</v>
      </c>
      <c r="M9" s="23">
        <f>M7*1.19</f>
        <v>93.2127</v>
      </c>
      <c r="N9" s="23">
        <f>N7*1.19</f>
        <v>116.5248</v>
      </c>
      <c r="O9" s="23">
        <f>O7*1.19</f>
        <v>57.5246</v>
      </c>
      <c r="P9" s="23">
        <f>P7*1.19</f>
        <v>588.5145</v>
      </c>
      <c r="Q9" s="23">
        <f>Q7*1.19</f>
        <v>112.0623</v>
      </c>
      <c r="R9" s="23">
        <f>R7*1.19</f>
        <v>58.964499999999994</v>
      </c>
      <c r="S9" s="23">
        <f>S7*1.19</f>
        <v>339.4475</v>
      </c>
      <c r="T9" s="23">
        <f>T7*1.19</f>
        <v>285.46909999999997</v>
      </c>
      <c r="U9" s="23">
        <f>U7*1.19</f>
        <v>602.7945</v>
      </c>
      <c r="V9" s="23">
        <f>V7*1.19</f>
        <v>317.7419</v>
      </c>
      <c r="W9" s="23">
        <f>W7*1.19</f>
        <v>652.1437999999999</v>
      </c>
      <c r="X9" s="23">
        <f>X7*1.19</f>
        <v>289.1819</v>
      </c>
    </row>
    <row r="10" spans="1:24" ht="12.75">
      <c r="A10" s="17" t="s">
        <v>3</v>
      </c>
      <c r="B10" s="75" t="s">
        <v>95</v>
      </c>
      <c r="C10" s="75" t="s">
        <v>95</v>
      </c>
      <c r="D10" s="75" t="s">
        <v>95</v>
      </c>
      <c r="E10" s="75" t="s">
        <v>273</v>
      </c>
      <c r="F10" s="75" t="s">
        <v>96</v>
      </c>
      <c r="G10" s="74" t="s">
        <v>94</v>
      </c>
      <c r="H10" s="75" t="s">
        <v>35</v>
      </c>
      <c r="I10" s="74" t="s">
        <v>35</v>
      </c>
      <c r="J10" s="75" t="s">
        <v>35</v>
      </c>
      <c r="K10" s="75" t="s">
        <v>97</v>
      </c>
      <c r="L10" s="75" t="s">
        <v>50</v>
      </c>
      <c r="M10" s="75" t="s">
        <v>50</v>
      </c>
      <c r="N10" s="75" t="s">
        <v>50</v>
      </c>
      <c r="O10" s="75" t="s">
        <v>50</v>
      </c>
      <c r="P10" s="75" t="s">
        <v>50</v>
      </c>
      <c r="Q10" s="75" t="s">
        <v>55</v>
      </c>
      <c r="R10" s="24" t="s">
        <v>55</v>
      </c>
      <c r="S10" s="75" t="s">
        <v>272</v>
      </c>
      <c r="T10" s="75" t="s">
        <v>98</v>
      </c>
      <c r="U10" s="75" t="s">
        <v>98</v>
      </c>
      <c r="V10" s="24" t="s">
        <v>99</v>
      </c>
      <c r="W10" s="24" t="s">
        <v>99</v>
      </c>
      <c r="X10" s="24" t="s">
        <v>99</v>
      </c>
    </row>
    <row r="11" spans="1:24" ht="12.75">
      <c r="A11" s="17" t="s">
        <v>100</v>
      </c>
      <c r="B11" s="25">
        <v>12</v>
      </c>
      <c r="C11" s="25">
        <v>12</v>
      </c>
      <c r="D11" s="25">
        <v>12</v>
      </c>
      <c r="E11" s="25">
        <v>60</v>
      </c>
      <c r="F11" s="25">
        <v>12</v>
      </c>
      <c r="G11" s="25">
        <v>60</v>
      </c>
      <c r="H11" s="25">
        <v>60</v>
      </c>
      <c r="I11" s="18">
        <v>60</v>
      </c>
      <c r="J11" s="25">
        <v>60</v>
      </c>
      <c r="K11" s="25">
        <v>12</v>
      </c>
      <c r="L11" s="25">
        <v>60</v>
      </c>
      <c r="M11" s="25">
        <v>60</v>
      </c>
      <c r="N11" s="25">
        <v>60</v>
      </c>
      <c r="O11" s="25">
        <v>60</v>
      </c>
      <c r="P11" s="25">
        <v>60</v>
      </c>
      <c r="Q11" s="25">
        <v>12</v>
      </c>
      <c r="R11" s="25">
        <v>60</v>
      </c>
      <c r="S11" s="25">
        <v>12</v>
      </c>
      <c r="T11" s="25">
        <v>12</v>
      </c>
      <c r="U11" s="25">
        <v>12</v>
      </c>
      <c r="V11" s="25">
        <v>12</v>
      </c>
      <c r="W11" s="25">
        <v>12</v>
      </c>
      <c r="X11" s="25">
        <v>12</v>
      </c>
    </row>
    <row r="12" spans="1:24" ht="12.75">
      <c r="A12" s="17" t="s">
        <v>101</v>
      </c>
      <c r="B12" s="25" t="s">
        <v>102</v>
      </c>
      <c r="C12" s="25" t="s">
        <v>102</v>
      </c>
      <c r="D12" s="25" t="s">
        <v>102</v>
      </c>
      <c r="E12" s="25" t="s">
        <v>102</v>
      </c>
      <c r="F12" s="25" t="s">
        <v>102</v>
      </c>
      <c r="G12" s="26" t="s">
        <v>102</v>
      </c>
      <c r="H12" s="25" t="s">
        <v>102</v>
      </c>
      <c r="I12" s="18" t="s">
        <v>102</v>
      </c>
      <c r="J12" s="25" t="s">
        <v>102</v>
      </c>
      <c r="K12" s="25" t="s">
        <v>102</v>
      </c>
      <c r="L12" s="25" t="s">
        <v>102</v>
      </c>
      <c r="M12" s="25" t="s">
        <v>102</v>
      </c>
      <c r="N12" s="25" t="s">
        <v>102</v>
      </c>
      <c r="O12" s="25" t="s">
        <v>102</v>
      </c>
      <c r="P12" s="25" t="s">
        <v>102</v>
      </c>
      <c r="Q12" s="25" t="s">
        <v>102</v>
      </c>
      <c r="R12" s="25" t="s">
        <v>102</v>
      </c>
      <c r="S12" s="25" t="s">
        <v>102</v>
      </c>
      <c r="T12" s="25" t="s">
        <v>102</v>
      </c>
      <c r="U12" s="25" t="s">
        <v>102</v>
      </c>
      <c r="V12" s="25" t="s">
        <v>102</v>
      </c>
      <c r="W12" s="25" t="s">
        <v>102</v>
      </c>
      <c r="X12" s="25" t="s">
        <v>102</v>
      </c>
    </row>
    <row r="13" spans="1:24" ht="12.75">
      <c r="A13" s="19" t="s">
        <v>103</v>
      </c>
      <c r="B13" s="21"/>
      <c r="C13" s="21"/>
      <c r="D13" s="21"/>
      <c r="E13" s="21"/>
      <c r="F13" s="21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2.75">
      <c r="A14" s="27" t="s">
        <v>104</v>
      </c>
      <c r="B14" s="18" t="s">
        <v>106</v>
      </c>
      <c r="C14" s="18" t="s">
        <v>106</v>
      </c>
      <c r="D14" s="18" t="s">
        <v>105</v>
      </c>
      <c r="E14" s="18" t="s">
        <v>105</v>
      </c>
      <c r="F14" s="18" t="s">
        <v>106</v>
      </c>
      <c r="G14" s="18" t="s">
        <v>105</v>
      </c>
      <c r="H14" s="18" t="s">
        <v>106</v>
      </c>
      <c r="I14" s="18" t="s">
        <v>105</v>
      </c>
      <c r="J14" s="18" t="s">
        <v>105</v>
      </c>
      <c r="K14" s="18" t="s">
        <v>106</v>
      </c>
      <c r="L14" s="18" t="s">
        <v>106</v>
      </c>
      <c r="M14" s="18" t="s">
        <v>106</v>
      </c>
      <c r="N14" s="18" t="s">
        <v>106</v>
      </c>
      <c r="O14" s="18" t="s">
        <v>105</v>
      </c>
      <c r="P14" s="18" t="s">
        <v>106</v>
      </c>
      <c r="Q14" s="18" t="s">
        <v>106</v>
      </c>
      <c r="R14" s="18" t="s">
        <v>105</v>
      </c>
      <c r="S14" s="18" t="s">
        <v>106</v>
      </c>
      <c r="T14" s="18" t="s">
        <v>106</v>
      </c>
      <c r="U14" s="18" t="s">
        <v>106</v>
      </c>
      <c r="V14" s="18" t="s">
        <v>107</v>
      </c>
      <c r="W14" s="18" t="s">
        <v>107</v>
      </c>
      <c r="X14" s="18" t="s">
        <v>107</v>
      </c>
    </row>
    <row r="15" spans="1:24" ht="12.75">
      <c r="A15" s="27" t="s">
        <v>108</v>
      </c>
      <c r="B15" s="28" t="s">
        <v>111</v>
      </c>
      <c r="C15" s="28" t="s">
        <v>115</v>
      </c>
      <c r="D15" s="28" t="s">
        <v>109</v>
      </c>
      <c r="E15" s="28" t="s">
        <v>109</v>
      </c>
      <c r="F15" s="28" t="s">
        <v>111</v>
      </c>
      <c r="G15" s="18" t="s">
        <v>109</v>
      </c>
      <c r="H15" s="28" t="s">
        <v>111</v>
      </c>
      <c r="I15" s="18" t="s">
        <v>110</v>
      </c>
      <c r="J15" s="28" t="s">
        <v>109</v>
      </c>
      <c r="K15" s="28" t="s">
        <v>111</v>
      </c>
      <c r="L15" s="18" t="s">
        <v>111</v>
      </c>
      <c r="M15" s="18" t="s">
        <v>111</v>
      </c>
      <c r="N15" s="18" t="s">
        <v>112</v>
      </c>
      <c r="O15" s="28" t="s">
        <v>109</v>
      </c>
      <c r="P15" s="18" t="s">
        <v>113</v>
      </c>
      <c r="Q15" s="28" t="s">
        <v>111</v>
      </c>
      <c r="R15" s="28" t="s">
        <v>109</v>
      </c>
      <c r="S15" s="28" t="s">
        <v>114</v>
      </c>
      <c r="T15" s="28" t="s">
        <v>112</v>
      </c>
      <c r="U15" s="28" t="s">
        <v>112</v>
      </c>
      <c r="V15" s="28" t="s">
        <v>116</v>
      </c>
      <c r="W15" s="28" t="s">
        <v>117</v>
      </c>
      <c r="X15" s="28" t="s">
        <v>116</v>
      </c>
    </row>
    <row r="16" spans="1:24" ht="12.75">
      <c r="A16" s="27" t="s">
        <v>118</v>
      </c>
      <c r="B16" s="28" t="s">
        <v>119</v>
      </c>
      <c r="C16" s="28" t="s">
        <v>119</v>
      </c>
      <c r="D16" s="28" t="s">
        <v>119</v>
      </c>
      <c r="E16" s="28" t="s">
        <v>119</v>
      </c>
      <c r="F16" s="28" t="s">
        <v>119</v>
      </c>
      <c r="G16" s="18" t="s">
        <v>119</v>
      </c>
      <c r="H16" s="28" t="s">
        <v>119</v>
      </c>
      <c r="I16" s="18" t="s">
        <v>119</v>
      </c>
      <c r="J16" s="28" t="s">
        <v>119</v>
      </c>
      <c r="K16" s="28" t="s">
        <v>119</v>
      </c>
      <c r="L16" s="18" t="s">
        <v>119</v>
      </c>
      <c r="M16" s="18" t="s">
        <v>119</v>
      </c>
      <c r="N16" s="18" t="s">
        <v>119</v>
      </c>
      <c r="O16" s="28" t="s">
        <v>119</v>
      </c>
      <c r="P16" s="18" t="s">
        <v>119</v>
      </c>
      <c r="Q16" s="28" t="s">
        <v>119</v>
      </c>
      <c r="R16" s="28" t="s">
        <v>119</v>
      </c>
      <c r="S16" s="28" t="s">
        <v>119</v>
      </c>
      <c r="T16" s="28" t="s">
        <v>119</v>
      </c>
      <c r="U16" s="28" t="s">
        <v>119</v>
      </c>
      <c r="V16" s="28" t="s">
        <v>119</v>
      </c>
      <c r="W16" s="28" t="s">
        <v>119</v>
      </c>
      <c r="X16" s="28" t="s">
        <v>119</v>
      </c>
    </row>
    <row r="17" spans="1:24" ht="12.75">
      <c r="A17" s="27" t="s">
        <v>120</v>
      </c>
      <c r="B17" s="28" t="s">
        <v>121</v>
      </c>
      <c r="C17" s="28" t="s">
        <v>121</v>
      </c>
      <c r="D17" s="28" t="s">
        <v>121</v>
      </c>
      <c r="E17" s="28" t="s">
        <v>121</v>
      </c>
      <c r="F17" s="28" t="s">
        <v>121</v>
      </c>
      <c r="G17" s="18" t="s">
        <v>121</v>
      </c>
      <c r="H17" s="28" t="s">
        <v>121</v>
      </c>
      <c r="I17" s="18" t="s">
        <v>119</v>
      </c>
      <c r="J17" s="28" t="s">
        <v>119</v>
      </c>
      <c r="K17" s="28" t="s">
        <v>121</v>
      </c>
      <c r="L17" s="18" t="s">
        <v>121</v>
      </c>
      <c r="M17" s="18" t="s">
        <v>121</v>
      </c>
      <c r="N17" s="18" t="s">
        <v>121</v>
      </c>
      <c r="O17" s="28" t="s">
        <v>121</v>
      </c>
      <c r="P17" s="18" t="s">
        <v>121</v>
      </c>
      <c r="Q17" s="28" t="s">
        <v>121</v>
      </c>
      <c r="R17" s="28" t="s">
        <v>121</v>
      </c>
      <c r="S17" s="28" t="s">
        <v>121</v>
      </c>
      <c r="T17" s="28" t="s">
        <v>121</v>
      </c>
      <c r="U17" s="28" t="s">
        <v>121</v>
      </c>
      <c r="V17" s="28" t="s">
        <v>121</v>
      </c>
      <c r="W17" s="28" t="s">
        <v>121</v>
      </c>
      <c r="X17" s="28" t="s">
        <v>121</v>
      </c>
    </row>
    <row r="18" spans="1:24" ht="12.75">
      <c r="A18" s="27" t="s">
        <v>122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4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</row>
    <row r="19" spans="1:24" ht="12.75">
      <c r="A19" s="27" t="s">
        <v>123</v>
      </c>
      <c r="B19" s="28" t="s">
        <v>121</v>
      </c>
      <c r="C19" s="28" t="s">
        <v>121</v>
      </c>
      <c r="D19" s="28" t="s">
        <v>121</v>
      </c>
      <c r="E19" s="25" t="s">
        <v>121</v>
      </c>
      <c r="F19" s="25" t="s">
        <v>121</v>
      </c>
      <c r="G19" s="18" t="s">
        <v>121</v>
      </c>
      <c r="H19" s="28" t="s">
        <v>121</v>
      </c>
      <c r="I19" s="18" t="s">
        <v>121</v>
      </c>
      <c r="J19" s="28" t="s">
        <v>121</v>
      </c>
      <c r="K19" s="28" t="s">
        <v>121</v>
      </c>
      <c r="L19" s="18" t="s">
        <v>121</v>
      </c>
      <c r="M19" s="18" t="s">
        <v>121</v>
      </c>
      <c r="N19" s="18" t="s">
        <v>121</v>
      </c>
      <c r="O19" s="28" t="s">
        <v>121</v>
      </c>
      <c r="P19" s="18" t="s">
        <v>124</v>
      </c>
      <c r="Q19" s="25" t="s">
        <v>121</v>
      </c>
      <c r="R19" s="28" t="s">
        <v>121</v>
      </c>
      <c r="S19" s="28" t="s">
        <v>124</v>
      </c>
      <c r="T19" s="28" t="s">
        <v>124</v>
      </c>
      <c r="U19" s="28" t="s">
        <v>124</v>
      </c>
      <c r="V19" s="28" t="s">
        <v>121</v>
      </c>
      <c r="W19" s="28" t="s">
        <v>119</v>
      </c>
      <c r="X19" s="28" t="s">
        <v>121</v>
      </c>
    </row>
    <row r="20" spans="1:24" ht="12.75">
      <c r="A20" s="27" t="s">
        <v>125</v>
      </c>
      <c r="B20" s="28" t="s">
        <v>119</v>
      </c>
      <c r="C20" s="28" t="s">
        <v>119</v>
      </c>
      <c r="D20" s="28" t="s">
        <v>121</v>
      </c>
      <c r="E20" s="25" t="s">
        <v>119</v>
      </c>
      <c r="F20" s="28" t="s">
        <v>121</v>
      </c>
      <c r="G20" s="18" t="s">
        <v>121</v>
      </c>
      <c r="H20" s="28" t="s">
        <v>119</v>
      </c>
      <c r="I20" s="18" t="s">
        <v>119</v>
      </c>
      <c r="J20" s="28" t="s">
        <v>119</v>
      </c>
      <c r="K20" s="28" t="s">
        <v>119</v>
      </c>
      <c r="L20" s="18" t="s">
        <v>119</v>
      </c>
      <c r="M20" s="18" t="s">
        <v>119</v>
      </c>
      <c r="N20" s="18" t="s">
        <v>119</v>
      </c>
      <c r="O20" s="28" t="s">
        <v>121</v>
      </c>
      <c r="P20" s="18" t="s">
        <v>119</v>
      </c>
      <c r="Q20" s="25" t="s">
        <v>119</v>
      </c>
      <c r="R20" s="28" t="s">
        <v>119</v>
      </c>
      <c r="S20" s="28" t="s">
        <v>119</v>
      </c>
      <c r="T20" s="28" t="s">
        <v>119</v>
      </c>
      <c r="U20" s="28" t="s">
        <v>119</v>
      </c>
      <c r="V20" s="28" t="s">
        <v>119</v>
      </c>
      <c r="W20" s="28" t="s">
        <v>119</v>
      </c>
      <c r="X20" s="28" t="s">
        <v>119</v>
      </c>
    </row>
    <row r="21" spans="1:24" ht="25.5">
      <c r="A21" s="27" t="s">
        <v>126</v>
      </c>
      <c r="B21" s="28" t="s">
        <v>121</v>
      </c>
      <c r="C21" s="28" t="s">
        <v>121</v>
      </c>
      <c r="D21" s="28" t="s">
        <v>121</v>
      </c>
      <c r="E21" s="25" t="s">
        <v>129</v>
      </c>
      <c r="F21" s="28" t="s">
        <v>121</v>
      </c>
      <c r="G21" s="18" t="s">
        <v>127</v>
      </c>
      <c r="H21" s="28" t="s">
        <v>121</v>
      </c>
      <c r="I21" s="18" t="s">
        <v>121</v>
      </c>
      <c r="J21" s="28" t="s">
        <v>121</v>
      </c>
      <c r="K21" s="28" t="s">
        <v>121</v>
      </c>
      <c r="L21" s="18" t="s">
        <v>121</v>
      </c>
      <c r="M21" s="18" t="s">
        <v>121</v>
      </c>
      <c r="N21" s="18" t="s">
        <v>121</v>
      </c>
      <c r="O21" s="28" t="s">
        <v>121</v>
      </c>
      <c r="P21" s="18" t="s">
        <v>128</v>
      </c>
      <c r="Q21" s="25" t="s">
        <v>121</v>
      </c>
      <c r="R21" s="28" t="s">
        <v>121</v>
      </c>
      <c r="S21" s="28" t="s">
        <v>121</v>
      </c>
      <c r="T21" s="28" t="s">
        <v>121</v>
      </c>
      <c r="U21" s="28" t="s">
        <v>130</v>
      </c>
      <c r="V21" s="28" t="s">
        <v>121</v>
      </c>
      <c r="W21" s="28" t="s">
        <v>131</v>
      </c>
      <c r="X21" s="28" t="s">
        <v>121</v>
      </c>
    </row>
    <row r="22" spans="1:24" ht="12.75">
      <c r="A22" s="27" t="s">
        <v>132</v>
      </c>
      <c r="B22" s="18" t="s">
        <v>133</v>
      </c>
      <c r="C22" s="18" t="s">
        <v>133</v>
      </c>
      <c r="D22" s="28" t="s">
        <v>134</v>
      </c>
      <c r="E22" s="25" t="s">
        <v>133</v>
      </c>
      <c r="F22" s="28" t="s">
        <v>133</v>
      </c>
      <c r="G22" s="18" t="s">
        <v>133</v>
      </c>
      <c r="H22" s="28" t="s">
        <v>133</v>
      </c>
      <c r="I22" s="18" t="s">
        <v>133</v>
      </c>
      <c r="J22" s="28" t="s">
        <v>133</v>
      </c>
      <c r="K22" s="28" t="s">
        <v>127</v>
      </c>
      <c r="L22" s="18" t="s">
        <v>134</v>
      </c>
      <c r="M22" s="18" t="s">
        <v>134</v>
      </c>
      <c r="N22" s="28" t="s">
        <v>127</v>
      </c>
      <c r="O22" s="28" t="s">
        <v>134</v>
      </c>
      <c r="P22" s="28" t="s">
        <v>127</v>
      </c>
      <c r="Q22" s="25" t="s">
        <v>127</v>
      </c>
      <c r="R22" s="28" t="s">
        <v>134</v>
      </c>
      <c r="S22" s="28" t="s">
        <v>127</v>
      </c>
      <c r="T22" s="28" t="s">
        <v>127</v>
      </c>
      <c r="U22" s="28" t="s">
        <v>127</v>
      </c>
      <c r="V22" s="28" t="s">
        <v>135</v>
      </c>
      <c r="W22" s="28" t="s">
        <v>127</v>
      </c>
      <c r="X22" s="28" t="s">
        <v>134</v>
      </c>
    </row>
    <row r="23" spans="1:24" ht="12.75">
      <c r="A23" s="27" t="s">
        <v>136</v>
      </c>
      <c r="B23" s="29" t="s">
        <v>139</v>
      </c>
      <c r="C23" s="29" t="s">
        <v>139</v>
      </c>
      <c r="D23" s="29" t="s">
        <v>137</v>
      </c>
      <c r="E23" s="29" t="s">
        <v>140</v>
      </c>
      <c r="F23" s="29" t="s">
        <v>142</v>
      </c>
      <c r="G23" s="18" t="s">
        <v>137</v>
      </c>
      <c r="H23" s="29" t="s">
        <v>138</v>
      </c>
      <c r="I23" s="18" t="s">
        <v>137</v>
      </c>
      <c r="J23" s="29" t="s">
        <v>137</v>
      </c>
      <c r="K23" s="29" t="s">
        <v>138</v>
      </c>
      <c r="L23" s="18" t="s">
        <v>137</v>
      </c>
      <c r="M23" s="18" t="s">
        <v>138</v>
      </c>
      <c r="N23" s="18" t="s">
        <v>137</v>
      </c>
      <c r="O23" s="29" t="s">
        <v>137</v>
      </c>
      <c r="P23" s="18" t="s">
        <v>139</v>
      </c>
      <c r="Q23" s="25" t="s">
        <v>141</v>
      </c>
      <c r="R23" s="29" t="s">
        <v>137</v>
      </c>
      <c r="S23" s="29" t="s">
        <v>139</v>
      </c>
      <c r="T23" s="29" t="s">
        <v>143</v>
      </c>
      <c r="U23" s="29" t="s">
        <v>143</v>
      </c>
      <c r="V23" s="29" t="s">
        <v>137</v>
      </c>
      <c r="W23" s="29" t="s">
        <v>137</v>
      </c>
      <c r="X23" s="29" t="s">
        <v>137</v>
      </c>
    </row>
    <row r="24" spans="1:24" ht="12.75">
      <c r="A24" s="27" t="s">
        <v>144</v>
      </c>
      <c r="B24" s="28" t="s">
        <v>149</v>
      </c>
      <c r="C24" s="28" t="s">
        <v>149</v>
      </c>
      <c r="D24" s="28" t="s">
        <v>147</v>
      </c>
      <c r="E24" s="18" t="s">
        <v>147</v>
      </c>
      <c r="F24" s="28" t="s">
        <v>150</v>
      </c>
      <c r="G24" s="18" t="s">
        <v>145</v>
      </c>
      <c r="H24" s="28" t="s">
        <v>151</v>
      </c>
      <c r="I24" s="18" t="s">
        <v>146</v>
      </c>
      <c r="J24" s="28" t="s">
        <v>152</v>
      </c>
      <c r="K24" s="28" t="s">
        <v>150</v>
      </c>
      <c r="L24" s="18" t="s">
        <v>147</v>
      </c>
      <c r="M24" s="18" t="s">
        <v>147</v>
      </c>
      <c r="N24" s="18" t="s">
        <v>147</v>
      </c>
      <c r="O24" s="28" t="s">
        <v>147</v>
      </c>
      <c r="P24" s="18" t="s">
        <v>148</v>
      </c>
      <c r="Q24" s="25" t="s">
        <v>147</v>
      </c>
      <c r="R24" s="28" t="s">
        <v>147</v>
      </c>
      <c r="S24" s="28" t="s">
        <v>149</v>
      </c>
      <c r="T24" s="28" t="s">
        <v>152</v>
      </c>
      <c r="U24" s="28" t="s">
        <v>152</v>
      </c>
      <c r="V24" s="28" t="s">
        <v>153</v>
      </c>
      <c r="W24" s="28" t="s">
        <v>154</v>
      </c>
      <c r="X24" s="28" t="s">
        <v>154</v>
      </c>
    </row>
    <row r="25" spans="1:24" ht="12.75">
      <c r="A25" s="27" t="s">
        <v>155</v>
      </c>
      <c r="B25" s="28" t="s">
        <v>119</v>
      </c>
      <c r="C25" s="28" t="s">
        <v>119</v>
      </c>
      <c r="D25" s="28" t="s">
        <v>121</v>
      </c>
      <c r="E25" s="28" t="s">
        <v>121</v>
      </c>
      <c r="F25" s="25" t="s">
        <v>119</v>
      </c>
      <c r="G25" s="18" t="s">
        <v>121</v>
      </c>
      <c r="H25" s="28" t="s">
        <v>119</v>
      </c>
      <c r="I25" s="18" t="s">
        <v>119</v>
      </c>
      <c r="J25" s="28" t="s">
        <v>119</v>
      </c>
      <c r="K25" s="28" t="s">
        <v>119</v>
      </c>
      <c r="L25" s="18" t="s">
        <v>119</v>
      </c>
      <c r="M25" s="18" t="s">
        <v>119</v>
      </c>
      <c r="N25" s="18" t="s">
        <v>119</v>
      </c>
      <c r="O25" s="28" t="s">
        <v>121</v>
      </c>
      <c r="P25" s="18" t="s">
        <v>119</v>
      </c>
      <c r="Q25" s="25" t="s">
        <v>119</v>
      </c>
      <c r="R25" s="28" t="s">
        <v>121</v>
      </c>
      <c r="S25" s="28" t="s">
        <v>119</v>
      </c>
      <c r="T25" s="28" t="s">
        <v>119</v>
      </c>
      <c r="U25" s="28" t="s">
        <v>119</v>
      </c>
      <c r="V25" s="28" t="s">
        <v>119</v>
      </c>
      <c r="W25" s="28" t="s">
        <v>119</v>
      </c>
      <c r="X25" s="28" t="s">
        <v>119</v>
      </c>
    </row>
    <row r="26" spans="1:24" ht="12.75">
      <c r="A26" s="27" t="s">
        <v>156</v>
      </c>
      <c r="B26" s="28" t="s">
        <v>119</v>
      </c>
      <c r="C26" s="28" t="s">
        <v>119</v>
      </c>
      <c r="D26" s="28" t="s">
        <v>119</v>
      </c>
      <c r="E26" s="28" t="s">
        <v>119</v>
      </c>
      <c r="F26" s="25" t="s">
        <v>121</v>
      </c>
      <c r="G26" s="18" t="s">
        <v>121</v>
      </c>
      <c r="H26" s="28" t="s">
        <v>121</v>
      </c>
      <c r="I26" s="18" t="s">
        <v>119</v>
      </c>
      <c r="J26" s="28" t="s">
        <v>121</v>
      </c>
      <c r="K26" s="28" t="s">
        <v>119</v>
      </c>
      <c r="L26" s="18" t="s">
        <v>119</v>
      </c>
      <c r="M26" s="18" t="s">
        <v>119</v>
      </c>
      <c r="N26" s="18" t="s">
        <v>119</v>
      </c>
      <c r="O26" s="28" t="s">
        <v>119</v>
      </c>
      <c r="P26" s="18" t="s">
        <v>119</v>
      </c>
      <c r="Q26" s="25" t="s">
        <v>119</v>
      </c>
      <c r="R26" s="28" t="s">
        <v>119</v>
      </c>
      <c r="S26" s="28" t="s">
        <v>121</v>
      </c>
      <c r="T26" s="28" t="s">
        <v>119</v>
      </c>
      <c r="U26" s="28" t="s">
        <v>119</v>
      </c>
      <c r="V26" s="28" t="s">
        <v>119</v>
      </c>
      <c r="W26" s="28" t="s">
        <v>119</v>
      </c>
      <c r="X26" s="28" t="s">
        <v>119</v>
      </c>
    </row>
    <row r="27" spans="1:24" ht="12.75">
      <c r="A27" s="27" t="s">
        <v>157</v>
      </c>
      <c r="B27" s="28" t="s">
        <v>119</v>
      </c>
      <c r="C27" s="28" t="s">
        <v>119</v>
      </c>
      <c r="D27" s="28" t="s">
        <v>119</v>
      </c>
      <c r="E27" s="28" t="s">
        <v>119</v>
      </c>
      <c r="F27" s="25" t="s">
        <v>119</v>
      </c>
      <c r="G27" s="18" t="s">
        <v>121</v>
      </c>
      <c r="H27" s="28" t="s">
        <v>119</v>
      </c>
      <c r="I27" s="18" t="s">
        <v>119</v>
      </c>
      <c r="J27" s="28" t="s">
        <v>119</v>
      </c>
      <c r="K27" s="28" t="s">
        <v>119</v>
      </c>
      <c r="L27" s="18" t="s">
        <v>119</v>
      </c>
      <c r="M27" s="18" t="s">
        <v>119</v>
      </c>
      <c r="N27" s="18" t="s">
        <v>119</v>
      </c>
      <c r="O27" s="28" t="s">
        <v>119</v>
      </c>
      <c r="P27" s="18" t="s">
        <v>119</v>
      </c>
      <c r="Q27" s="25" t="s">
        <v>119</v>
      </c>
      <c r="R27" s="28" t="s">
        <v>119</v>
      </c>
      <c r="S27" s="28" t="s">
        <v>119</v>
      </c>
      <c r="T27" s="28" t="s">
        <v>119</v>
      </c>
      <c r="U27" s="28" t="s">
        <v>119</v>
      </c>
      <c r="V27" s="28" t="s">
        <v>119</v>
      </c>
      <c r="W27" s="28" t="s">
        <v>119</v>
      </c>
      <c r="X27" s="28" t="s">
        <v>119</v>
      </c>
    </row>
    <row r="28" spans="1:24" ht="12.75">
      <c r="A28" s="27" t="s">
        <v>158</v>
      </c>
      <c r="B28" s="28" t="s">
        <v>121</v>
      </c>
      <c r="C28" s="28" t="s">
        <v>121</v>
      </c>
      <c r="D28" s="28" t="s">
        <v>121</v>
      </c>
      <c r="E28" s="28" t="s">
        <v>119</v>
      </c>
      <c r="F28" s="25" t="s">
        <v>121</v>
      </c>
      <c r="G28" s="18" t="s">
        <v>119</v>
      </c>
      <c r="H28" s="28" t="s">
        <v>119</v>
      </c>
      <c r="I28" s="18" t="s">
        <v>119</v>
      </c>
      <c r="J28" s="28" t="s">
        <v>119</v>
      </c>
      <c r="K28" s="28" t="s">
        <v>119</v>
      </c>
      <c r="L28" s="18" t="s">
        <v>119</v>
      </c>
      <c r="M28" s="18" t="s">
        <v>119</v>
      </c>
      <c r="N28" s="18" t="s">
        <v>119</v>
      </c>
      <c r="O28" s="28" t="s">
        <v>121</v>
      </c>
      <c r="P28" s="18" t="s">
        <v>119</v>
      </c>
      <c r="Q28" s="25" t="s">
        <v>119</v>
      </c>
      <c r="R28" s="28" t="s">
        <v>121</v>
      </c>
      <c r="S28" s="28" t="s">
        <v>119</v>
      </c>
      <c r="T28" s="28" t="s">
        <v>119</v>
      </c>
      <c r="U28" s="28" t="s">
        <v>119</v>
      </c>
      <c r="V28" s="28" t="s">
        <v>119</v>
      </c>
      <c r="W28" s="28" t="s">
        <v>119</v>
      </c>
      <c r="X28" s="28" t="s">
        <v>119</v>
      </c>
    </row>
    <row r="29" spans="1:24" ht="12.75">
      <c r="A29" s="27" t="s">
        <v>159</v>
      </c>
      <c r="B29" s="28" t="s">
        <v>119</v>
      </c>
      <c r="C29" s="28" t="s">
        <v>119</v>
      </c>
      <c r="D29" s="28" t="s">
        <v>119</v>
      </c>
      <c r="E29" s="28" t="s">
        <v>119</v>
      </c>
      <c r="F29" s="25" t="s">
        <v>119</v>
      </c>
      <c r="G29" s="18" t="s">
        <v>119</v>
      </c>
      <c r="H29" s="28" t="s">
        <v>119</v>
      </c>
      <c r="I29" s="18" t="s">
        <v>119</v>
      </c>
      <c r="J29" s="28" t="s">
        <v>119</v>
      </c>
      <c r="K29" s="28" t="s">
        <v>119</v>
      </c>
      <c r="L29" s="18" t="s">
        <v>119</v>
      </c>
      <c r="M29" s="18" t="s">
        <v>119</v>
      </c>
      <c r="N29" s="18" t="s">
        <v>119</v>
      </c>
      <c r="O29" s="28" t="s">
        <v>119</v>
      </c>
      <c r="P29" s="18" t="s">
        <v>119</v>
      </c>
      <c r="Q29" s="25" t="s">
        <v>119</v>
      </c>
      <c r="R29" s="28" t="s">
        <v>119</v>
      </c>
      <c r="S29" s="28" t="s">
        <v>119</v>
      </c>
      <c r="T29" s="28" t="s">
        <v>119</v>
      </c>
      <c r="U29" s="28" t="s">
        <v>119</v>
      </c>
      <c r="V29" s="28" t="s">
        <v>119</v>
      </c>
      <c r="W29" s="28" t="s">
        <v>119</v>
      </c>
      <c r="X29" s="28" t="s">
        <v>119</v>
      </c>
    </row>
    <row r="30" spans="1:24" ht="12.75">
      <c r="A30" s="27" t="s">
        <v>160</v>
      </c>
      <c r="B30" s="28" t="s">
        <v>121</v>
      </c>
      <c r="C30" s="28" t="s">
        <v>121</v>
      </c>
      <c r="D30" s="28" t="s">
        <v>119</v>
      </c>
      <c r="E30" s="28" t="s">
        <v>119</v>
      </c>
      <c r="F30" s="28" t="s">
        <v>121</v>
      </c>
      <c r="G30" s="18" t="s">
        <v>119</v>
      </c>
      <c r="H30" s="28" t="s">
        <v>121</v>
      </c>
      <c r="I30" s="18" t="s">
        <v>119</v>
      </c>
      <c r="J30" s="28" t="s">
        <v>121</v>
      </c>
      <c r="K30" s="28" t="s">
        <v>121</v>
      </c>
      <c r="L30" s="18" t="s">
        <v>121</v>
      </c>
      <c r="M30" s="18" t="s">
        <v>121</v>
      </c>
      <c r="N30" s="18" t="s">
        <v>121</v>
      </c>
      <c r="O30" s="28" t="s">
        <v>119</v>
      </c>
      <c r="P30" s="18" t="s">
        <v>119</v>
      </c>
      <c r="Q30" s="25" t="s">
        <v>121</v>
      </c>
      <c r="R30" s="28" t="s">
        <v>119</v>
      </c>
      <c r="S30" s="28" t="s">
        <v>121</v>
      </c>
      <c r="T30" s="28" t="s">
        <v>119</v>
      </c>
      <c r="U30" s="28" t="s">
        <v>119</v>
      </c>
      <c r="V30" s="28" t="s">
        <v>121</v>
      </c>
      <c r="W30" s="28" t="s">
        <v>121</v>
      </c>
      <c r="X30" s="28" t="s">
        <v>121</v>
      </c>
    </row>
    <row r="31" spans="1:24" ht="12.75">
      <c r="A31" s="27" t="s">
        <v>161</v>
      </c>
      <c r="B31" s="18" t="s">
        <v>167</v>
      </c>
      <c r="C31" s="18" t="s">
        <v>167</v>
      </c>
      <c r="D31" s="18" t="s">
        <v>162</v>
      </c>
      <c r="E31" s="18" t="s">
        <v>169</v>
      </c>
      <c r="F31" s="18" t="s">
        <v>171</v>
      </c>
      <c r="G31" s="18" t="s">
        <v>162</v>
      </c>
      <c r="H31" s="18" t="s">
        <v>172</v>
      </c>
      <c r="I31" s="18" t="s">
        <v>163</v>
      </c>
      <c r="J31" s="18" t="s">
        <v>173</v>
      </c>
      <c r="K31" s="18" t="s">
        <v>171</v>
      </c>
      <c r="L31" s="18" t="s">
        <v>164</v>
      </c>
      <c r="M31" s="18" t="s">
        <v>164</v>
      </c>
      <c r="N31" s="18" t="s">
        <v>165</v>
      </c>
      <c r="O31" s="18" t="s">
        <v>174</v>
      </c>
      <c r="P31" s="18" t="s">
        <v>166</v>
      </c>
      <c r="Q31" s="18" t="s">
        <v>170</v>
      </c>
      <c r="R31" s="18" t="s">
        <v>162</v>
      </c>
      <c r="S31" s="18" t="s">
        <v>167</v>
      </c>
      <c r="T31" s="18" t="s">
        <v>166</v>
      </c>
      <c r="U31" s="18" t="s">
        <v>166</v>
      </c>
      <c r="V31" s="18" t="s">
        <v>175</v>
      </c>
      <c r="W31" s="18" t="s">
        <v>168</v>
      </c>
      <c r="X31" s="18" t="s">
        <v>168</v>
      </c>
    </row>
    <row r="32" spans="1:24" ht="25.5">
      <c r="A32" s="30" t="s">
        <v>176</v>
      </c>
      <c r="B32" s="31" t="s">
        <v>177</v>
      </c>
      <c r="C32" s="31" t="s">
        <v>177</v>
      </c>
      <c r="D32" s="31" t="s">
        <v>182</v>
      </c>
      <c r="E32" s="31" t="s">
        <v>181</v>
      </c>
      <c r="F32" s="31" t="s">
        <v>177</v>
      </c>
      <c r="G32" s="31" t="s">
        <v>177</v>
      </c>
      <c r="H32" s="31" t="s">
        <v>177</v>
      </c>
      <c r="I32" s="31" t="s">
        <v>177</v>
      </c>
      <c r="J32" s="31" t="s">
        <v>177</v>
      </c>
      <c r="K32" s="31" t="s">
        <v>180</v>
      </c>
      <c r="L32" s="31" t="s">
        <v>178</v>
      </c>
      <c r="M32" s="31" t="s">
        <v>178</v>
      </c>
      <c r="N32" s="31" t="s">
        <v>179</v>
      </c>
      <c r="O32" s="31" t="s">
        <v>182</v>
      </c>
      <c r="P32" s="31" t="s">
        <v>180</v>
      </c>
      <c r="Q32" s="31" t="s">
        <v>181</v>
      </c>
      <c r="R32" s="31" t="s">
        <v>182</v>
      </c>
      <c r="S32" s="31" t="s">
        <v>180</v>
      </c>
      <c r="T32" s="31" t="s">
        <v>180</v>
      </c>
      <c r="U32" s="31" t="s">
        <v>180</v>
      </c>
      <c r="V32" s="31" t="s">
        <v>183</v>
      </c>
      <c r="W32" s="31" t="s">
        <v>180</v>
      </c>
      <c r="X32" s="31" t="s">
        <v>182</v>
      </c>
    </row>
    <row r="33" spans="1:24" ht="76.5">
      <c r="A33" s="32" t="s">
        <v>184</v>
      </c>
      <c r="B33" s="25" t="s">
        <v>186</v>
      </c>
      <c r="C33" s="25" t="s">
        <v>186</v>
      </c>
      <c r="D33" s="25" t="s">
        <v>191</v>
      </c>
      <c r="E33" s="25" t="s">
        <v>189</v>
      </c>
      <c r="F33" s="25" t="s">
        <v>186</v>
      </c>
      <c r="G33" s="25" t="s">
        <v>185</v>
      </c>
      <c r="H33" s="25" t="s">
        <v>186</v>
      </c>
      <c r="I33" s="25" t="s">
        <v>186</v>
      </c>
      <c r="J33" s="25" t="s">
        <v>186</v>
      </c>
      <c r="K33" s="25" t="s">
        <v>188</v>
      </c>
      <c r="L33" s="25" t="s">
        <v>187</v>
      </c>
      <c r="M33" s="25" t="s">
        <v>187</v>
      </c>
      <c r="N33" s="25" t="s">
        <v>188</v>
      </c>
      <c r="O33" s="25" t="s">
        <v>191</v>
      </c>
      <c r="P33" s="25" t="s">
        <v>188</v>
      </c>
      <c r="Q33" s="25" t="s">
        <v>189</v>
      </c>
      <c r="R33" s="25" t="s">
        <v>191</v>
      </c>
      <c r="S33" s="25" t="s">
        <v>188</v>
      </c>
      <c r="T33" s="25" t="s">
        <v>190</v>
      </c>
      <c r="U33" s="25" t="s">
        <v>190</v>
      </c>
      <c r="V33" s="25" t="s">
        <v>192</v>
      </c>
      <c r="W33" s="25" t="s">
        <v>193</v>
      </c>
      <c r="X33" s="25" t="s">
        <v>191</v>
      </c>
    </row>
    <row r="34" spans="1:24" ht="63.75">
      <c r="A34" s="17" t="s">
        <v>194</v>
      </c>
      <c r="B34" s="33" t="s">
        <v>200</v>
      </c>
      <c r="C34" s="33" t="s">
        <v>200</v>
      </c>
      <c r="D34" s="33" t="s">
        <v>200</v>
      </c>
      <c r="E34" s="33" t="s">
        <v>201</v>
      </c>
      <c r="F34" s="33" t="s">
        <v>203</v>
      </c>
      <c r="G34" s="25" t="s">
        <v>195</v>
      </c>
      <c r="H34" s="33" t="s">
        <v>202</v>
      </c>
      <c r="I34" s="25" t="s">
        <v>196</v>
      </c>
      <c r="J34" s="25" t="s">
        <v>205</v>
      </c>
      <c r="K34" s="33" t="s">
        <v>204</v>
      </c>
      <c r="L34" s="33" t="s">
        <v>197</v>
      </c>
      <c r="M34" s="33" t="s">
        <v>197</v>
      </c>
      <c r="N34" s="33" t="s">
        <v>197</v>
      </c>
      <c r="O34" s="33" t="s">
        <v>202</v>
      </c>
      <c r="P34" s="33" t="s">
        <v>198</v>
      </c>
      <c r="Q34" s="33" t="s">
        <v>202</v>
      </c>
      <c r="R34" s="33" t="s">
        <v>202</v>
      </c>
      <c r="S34" s="25" t="s">
        <v>199</v>
      </c>
      <c r="T34" s="33" t="s">
        <v>206</v>
      </c>
      <c r="U34" s="33" t="s">
        <v>206</v>
      </c>
      <c r="V34" s="33" t="s">
        <v>207</v>
      </c>
      <c r="W34" s="33" t="s">
        <v>202</v>
      </c>
      <c r="X34" s="33" t="s">
        <v>202</v>
      </c>
    </row>
    <row r="35" spans="1:24" ht="63.75">
      <c r="A35" s="32" t="s">
        <v>208</v>
      </c>
      <c r="B35" s="25" t="s">
        <v>211</v>
      </c>
      <c r="C35" s="25" t="s">
        <v>209</v>
      </c>
      <c r="D35" s="25" t="s">
        <v>209</v>
      </c>
      <c r="E35" s="25" t="s">
        <v>209</v>
      </c>
      <c r="F35" s="25" t="s">
        <v>213</v>
      </c>
      <c r="G35" s="25" t="s">
        <v>209</v>
      </c>
      <c r="H35" s="25" t="s">
        <v>211</v>
      </c>
      <c r="I35" s="25" t="s">
        <v>210</v>
      </c>
      <c r="J35" s="25" t="s">
        <v>211</v>
      </c>
      <c r="K35" s="25" t="s">
        <v>211</v>
      </c>
      <c r="L35" s="25" t="s">
        <v>211</v>
      </c>
      <c r="M35" s="25" t="s">
        <v>209</v>
      </c>
      <c r="N35" s="25" t="s">
        <v>209</v>
      </c>
      <c r="O35" s="25" t="s">
        <v>209</v>
      </c>
      <c r="P35" s="25" t="s">
        <v>209</v>
      </c>
      <c r="Q35" s="25" t="s">
        <v>211</v>
      </c>
      <c r="R35" s="25" t="s">
        <v>209</v>
      </c>
      <c r="S35" s="25" t="s">
        <v>212</v>
      </c>
      <c r="T35" s="25" t="s">
        <v>214</v>
      </c>
      <c r="U35" s="25" t="s">
        <v>214</v>
      </c>
      <c r="V35" s="25" t="s">
        <v>209</v>
      </c>
      <c r="W35" s="25" t="s">
        <v>215</v>
      </c>
      <c r="X35" s="25" t="s">
        <v>209</v>
      </c>
    </row>
    <row r="36" spans="1:24" ht="12.75">
      <c r="A36" s="9"/>
      <c r="B36" s="9"/>
      <c r="C36" s="9"/>
      <c r="D36" s="9"/>
      <c r="E36" s="9"/>
      <c r="F36" s="9"/>
      <c r="G36" s="1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9" t="s">
        <v>288</v>
      </c>
      <c r="B37" s="9"/>
      <c r="C37" s="9"/>
      <c r="D37" s="9"/>
      <c r="E37" s="9"/>
      <c r="F37" s="9"/>
      <c r="G37" s="1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>
      <c r="A38" s="9" t="s">
        <v>289</v>
      </c>
      <c r="B38" s="9"/>
      <c r="C38" s="9"/>
      <c r="D38" s="9"/>
      <c r="E38" s="9"/>
      <c r="F38" s="9"/>
      <c r="G38" s="1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</sheetData>
  <hyperlinks>
    <hyperlink ref="G10" r:id="rId1" display="www.digi.com"/>
    <hyperlink ref="I10" r:id="rId2" display="www.eicon.com"/>
    <hyperlink ref="L10" r:id="rId3" display="www.allieddata.nl"/>
    <hyperlink ref="M10" r:id="rId4" display="www.allieddata.nl"/>
    <hyperlink ref="N10" r:id="rId5" display="www.allieddata.nl"/>
    <hyperlink ref="P10" r:id="rId6" display="www.allieddata.nl"/>
    <hyperlink ref="S10" r:id="rId7" display="www.usrobotics.com"/>
    <hyperlink ref="B10" r:id="rId8" display="www.asuscom.com.tw"/>
    <hyperlink ref="C10" r:id="rId9" display="www.asuscom.com.tw"/>
    <hyperlink ref="E10" r:id="rId10" display="www.avm.de"/>
    <hyperlink ref="Q10" r:id="rId11" display="www.trust.com"/>
    <hyperlink ref="F10" r:id="rId12" display="www.com1.fr"/>
    <hyperlink ref="K10" r:id="rId13" display="www.elsa.de"/>
    <hyperlink ref="H10" r:id="rId14" display="www.eicon.com"/>
    <hyperlink ref="J10" r:id="rId15" display="www.eicon.com"/>
    <hyperlink ref="T10" r:id="rId16" display="www.zyxel.com"/>
    <hyperlink ref="U10" r:id="rId17" display="www.zyxel.com"/>
    <hyperlink ref="O10" r:id="rId18" display="www.allieddata.nl"/>
    <hyperlink ref="D10" r:id="rId19" display="www.asuscom.com.tw"/>
  </hyperlinks>
  <printOptions gridLines="1"/>
  <pageMargins left="0.75" right="0.75" top="1" bottom="1" header="0.511811023" footer="0.511811023"/>
  <pageSetup horizontalDpi="600" verticalDpi="600" orientation="landscape" paperSize="8" scale="80" r:id="rId2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140625" defaultRowHeight="12.75"/>
  <cols>
    <col min="1" max="1" width="43.8515625" style="0" customWidth="1"/>
    <col min="2" max="24" width="17.28125" style="0" customWidth="1"/>
    <col min="25" max="16384" width="11.421875" style="0" customWidth="1"/>
  </cols>
  <sheetData>
    <row r="1" spans="1:24" ht="18">
      <c r="A1" s="34" t="s">
        <v>216</v>
      </c>
      <c r="B1" s="9" t="s">
        <v>284</v>
      </c>
      <c r="C1" s="9" t="s">
        <v>284</v>
      </c>
      <c r="D1" s="9" t="s">
        <v>282</v>
      </c>
      <c r="E1" s="9" t="s">
        <v>282</v>
      </c>
      <c r="F1" s="9" t="s">
        <v>284</v>
      </c>
      <c r="G1" s="9" t="s">
        <v>282</v>
      </c>
      <c r="H1" s="9" t="s">
        <v>284</v>
      </c>
      <c r="I1" s="9" t="s">
        <v>282</v>
      </c>
      <c r="J1" s="9" t="s">
        <v>282</v>
      </c>
      <c r="K1" s="9" t="s">
        <v>284</v>
      </c>
      <c r="L1" s="9" t="s">
        <v>284</v>
      </c>
      <c r="M1" s="9" t="s">
        <v>284</v>
      </c>
      <c r="N1" s="9" t="s">
        <v>284</v>
      </c>
      <c r="O1" s="9" t="s">
        <v>282</v>
      </c>
      <c r="P1" s="9" t="s">
        <v>284</v>
      </c>
      <c r="Q1" s="9" t="s">
        <v>284</v>
      </c>
      <c r="R1" s="9" t="s">
        <v>282</v>
      </c>
      <c r="S1" s="9" t="s">
        <v>284</v>
      </c>
      <c r="T1" s="9" t="s">
        <v>284</v>
      </c>
      <c r="U1" s="9" t="s">
        <v>284</v>
      </c>
      <c r="V1" s="9" t="s">
        <v>283</v>
      </c>
      <c r="W1" s="9" t="s">
        <v>283</v>
      </c>
      <c r="X1" s="9" t="s">
        <v>283</v>
      </c>
    </row>
    <row r="2" spans="1:24" s="78" customFormat="1" ht="18">
      <c r="A2" s="76" t="s">
        <v>281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2:24" ht="12.75">
      <c r="B3" s="79">
        <v>1</v>
      </c>
      <c r="C3" s="79">
        <v>2</v>
      </c>
      <c r="D3" s="79">
        <v>3</v>
      </c>
      <c r="E3" s="79">
        <v>4</v>
      </c>
      <c r="F3" s="79">
        <v>5</v>
      </c>
      <c r="G3" s="79">
        <v>6</v>
      </c>
      <c r="H3" s="79">
        <v>7</v>
      </c>
      <c r="I3" s="79">
        <v>8</v>
      </c>
      <c r="J3" s="79">
        <v>9</v>
      </c>
      <c r="K3" s="79">
        <v>10</v>
      </c>
      <c r="L3" s="79">
        <v>11</v>
      </c>
      <c r="M3" s="79">
        <v>12</v>
      </c>
      <c r="N3" s="79">
        <v>13</v>
      </c>
      <c r="O3" s="79">
        <v>14</v>
      </c>
      <c r="P3" s="79">
        <v>15</v>
      </c>
      <c r="Q3" s="79">
        <v>16</v>
      </c>
      <c r="R3" s="79">
        <v>17</v>
      </c>
      <c r="S3" s="79">
        <v>18</v>
      </c>
      <c r="T3" s="79">
        <v>19</v>
      </c>
      <c r="U3" s="79">
        <v>20</v>
      </c>
      <c r="V3" s="79">
        <v>21</v>
      </c>
      <c r="W3" s="79">
        <v>22</v>
      </c>
      <c r="X3" s="79">
        <v>23</v>
      </c>
    </row>
    <row r="4" spans="1:24" ht="12.75">
      <c r="A4" s="35" t="s">
        <v>4</v>
      </c>
      <c r="B4" s="36" t="s">
        <v>7</v>
      </c>
      <c r="C4" s="36" t="s">
        <v>7</v>
      </c>
      <c r="D4" s="36" t="s">
        <v>67</v>
      </c>
      <c r="E4" s="36" t="s">
        <v>11</v>
      </c>
      <c r="F4" s="36" t="s">
        <v>26</v>
      </c>
      <c r="G4" s="36" t="s">
        <v>27</v>
      </c>
      <c r="H4" s="36" t="s">
        <v>32</v>
      </c>
      <c r="I4" s="36" t="s">
        <v>32</v>
      </c>
      <c r="J4" s="36" t="s">
        <v>32</v>
      </c>
      <c r="K4" s="36" t="s">
        <v>39</v>
      </c>
      <c r="L4" s="36" t="s">
        <v>47</v>
      </c>
      <c r="M4" s="36" t="s">
        <v>47</v>
      </c>
      <c r="N4" s="36" t="s">
        <v>47</v>
      </c>
      <c r="O4" s="36" t="s">
        <v>47</v>
      </c>
      <c r="P4" s="36" t="s">
        <v>51</v>
      </c>
      <c r="Q4" s="36" t="s">
        <v>52</v>
      </c>
      <c r="R4" s="36" t="s">
        <v>52</v>
      </c>
      <c r="S4" s="36" t="s">
        <v>56</v>
      </c>
      <c r="T4" s="36" t="s">
        <v>65</v>
      </c>
      <c r="U4" s="36" t="s">
        <v>65</v>
      </c>
      <c r="V4" s="36" t="s">
        <v>61</v>
      </c>
      <c r="W4" s="36" t="s">
        <v>61</v>
      </c>
      <c r="X4" s="36" t="s">
        <v>61</v>
      </c>
    </row>
    <row r="5" spans="1:24" ht="12.75">
      <c r="A5" s="35" t="s">
        <v>217</v>
      </c>
      <c r="B5" s="36" t="s">
        <v>76</v>
      </c>
      <c r="C5" s="36" t="s">
        <v>77</v>
      </c>
      <c r="D5" s="36" t="s">
        <v>87</v>
      </c>
      <c r="E5" s="36" t="s">
        <v>78</v>
      </c>
      <c r="F5" s="36" t="s">
        <v>80</v>
      </c>
      <c r="G5" s="36" t="s">
        <v>69</v>
      </c>
      <c r="H5" s="36" t="s">
        <v>82</v>
      </c>
      <c r="I5" s="36" t="s">
        <v>70</v>
      </c>
      <c r="J5" s="36" t="s">
        <v>83</v>
      </c>
      <c r="K5" s="36" t="s">
        <v>81</v>
      </c>
      <c r="L5" s="36" t="s">
        <v>71</v>
      </c>
      <c r="M5" s="36" t="s">
        <v>72</v>
      </c>
      <c r="N5" s="36" t="s">
        <v>73</v>
      </c>
      <c r="O5" s="36" t="s">
        <v>86</v>
      </c>
      <c r="P5" s="36" t="s">
        <v>74</v>
      </c>
      <c r="Q5" s="36" t="s">
        <v>79</v>
      </c>
      <c r="R5" s="36" t="s">
        <v>88</v>
      </c>
      <c r="S5" s="36" t="s">
        <v>75</v>
      </c>
      <c r="T5" s="36" t="s">
        <v>84</v>
      </c>
      <c r="U5" s="36" t="s">
        <v>85</v>
      </c>
      <c r="V5" s="36" t="s">
        <v>89</v>
      </c>
      <c r="W5" s="36" t="s">
        <v>90</v>
      </c>
      <c r="X5" s="36" t="s">
        <v>91</v>
      </c>
    </row>
    <row r="6" spans="1:24" ht="12.75">
      <c r="A6" s="27" t="s">
        <v>104</v>
      </c>
      <c r="B6" s="18" t="s">
        <v>106</v>
      </c>
      <c r="C6" s="18" t="s">
        <v>106</v>
      </c>
      <c r="D6" s="18" t="s">
        <v>105</v>
      </c>
      <c r="E6" s="18" t="s">
        <v>105</v>
      </c>
      <c r="F6" s="18" t="s">
        <v>106</v>
      </c>
      <c r="G6" s="18" t="s">
        <v>105</v>
      </c>
      <c r="H6" s="18" t="s">
        <v>106</v>
      </c>
      <c r="I6" s="18" t="s">
        <v>105</v>
      </c>
      <c r="J6" s="18" t="s">
        <v>105</v>
      </c>
      <c r="K6" s="18" t="s">
        <v>106</v>
      </c>
      <c r="L6" s="18" t="s">
        <v>106</v>
      </c>
      <c r="M6" s="18" t="s">
        <v>106</v>
      </c>
      <c r="N6" s="18" t="s">
        <v>106</v>
      </c>
      <c r="O6" s="18" t="s">
        <v>105</v>
      </c>
      <c r="P6" s="18" t="s">
        <v>106</v>
      </c>
      <c r="Q6" s="18" t="s">
        <v>106</v>
      </c>
      <c r="R6" s="18" t="s">
        <v>105</v>
      </c>
      <c r="S6" s="18" t="s">
        <v>106</v>
      </c>
      <c r="T6" s="18" t="s">
        <v>106</v>
      </c>
      <c r="U6" s="18" t="s">
        <v>106</v>
      </c>
      <c r="V6" s="18" t="s">
        <v>107</v>
      </c>
      <c r="W6" s="18" t="s">
        <v>107</v>
      </c>
      <c r="X6" s="18" t="s">
        <v>107</v>
      </c>
    </row>
    <row r="7" spans="1:24" ht="12.75">
      <c r="A7" s="27" t="s">
        <v>108</v>
      </c>
      <c r="B7" s="18" t="s">
        <v>111</v>
      </c>
      <c r="C7" s="18" t="s">
        <v>115</v>
      </c>
      <c r="D7" s="18" t="s">
        <v>109</v>
      </c>
      <c r="E7" s="18" t="s">
        <v>109</v>
      </c>
      <c r="F7" s="18" t="s">
        <v>111</v>
      </c>
      <c r="G7" s="18" t="s">
        <v>109</v>
      </c>
      <c r="H7" s="18" t="s">
        <v>111</v>
      </c>
      <c r="I7" s="18" t="s">
        <v>110</v>
      </c>
      <c r="J7" s="18" t="s">
        <v>109</v>
      </c>
      <c r="K7" s="18" t="s">
        <v>111</v>
      </c>
      <c r="L7" s="18" t="s">
        <v>111</v>
      </c>
      <c r="M7" s="18" t="s">
        <v>111</v>
      </c>
      <c r="N7" s="18" t="s">
        <v>112</v>
      </c>
      <c r="O7" s="18" t="s">
        <v>109</v>
      </c>
      <c r="P7" s="18" t="s">
        <v>113</v>
      </c>
      <c r="Q7" s="18" t="s">
        <v>111</v>
      </c>
      <c r="R7" s="18" t="s">
        <v>109</v>
      </c>
      <c r="S7" s="18" t="s">
        <v>114</v>
      </c>
      <c r="T7" s="18" t="s">
        <v>112</v>
      </c>
      <c r="U7" s="18" t="s">
        <v>112</v>
      </c>
      <c r="V7" s="18" t="s">
        <v>116</v>
      </c>
      <c r="W7" s="18" t="s">
        <v>117</v>
      </c>
      <c r="X7" s="18" t="s">
        <v>116</v>
      </c>
    </row>
    <row r="8" spans="1:24" ht="30">
      <c r="A8" s="37" t="s">
        <v>218</v>
      </c>
      <c r="B8" s="38">
        <v>84.88964346349745</v>
      </c>
      <c r="C8" s="38">
        <v>60.38647342995169</v>
      </c>
      <c r="D8" s="38">
        <v>93.37068160597572</v>
      </c>
      <c r="E8" s="38">
        <v>64.03415154749199</v>
      </c>
      <c r="F8" s="38">
        <v>62.4934902614311</v>
      </c>
      <c r="G8" s="38">
        <v>90.23913370431644</v>
      </c>
      <c r="H8" s="38">
        <v>60</v>
      </c>
      <c r="I8" s="38">
        <v>8.397598286889949</v>
      </c>
      <c r="J8" s="38">
        <v>12</v>
      </c>
      <c r="K8" s="38">
        <v>59.031877213695395</v>
      </c>
      <c r="L8" s="38">
        <v>61.27450980392157</v>
      </c>
      <c r="M8" s="38">
        <v>76.59900421294523</v>
      </c>
      <c r="N8" s="38">
        <v>61.27450980392157</v>
      </c>
      <c r="O8" s="38">
        <v>62.060405461315675</v>
      </c>
      <c r="P8" s="38">
        <v>24.26448286320898</v>
      </c>
      <c r="Q8" s="38">
        <v>63.71455877668047</v>
      </c>
      <c r="R8" s="38">
        <v>60.54490413723512</v>
      </c>
      <c r="S8" s="38">
        <v>21.034180543383</v>
      </c>
      <c r="T8" s="38">
        <v>25.011463587477596</v>
      </c>
      <c r="U8" s="38">
        <v>23.68966538347646</v>
      </c>
      <c r="V8" s="38">
        <v>44.94213699861429</v>
      </c>
      <c r="W8" s="38">
        <v>65.69103317397176</v>
      </c>
      <c r="X8" s="38">
        <v>49.38068392247233</v>
      </c>
    </row>
    <row r="9" spans="1:24" ht="15.75">
      <c r="A9" s="39" t="s">
        <v>219</v>
      </c>
      <c r="B9" s="40">
        <v>30</v>
      </c>
      <c r="C9" s="40">
        <v>30</v>
      </c>
      <c r="D9" s="40">
        <v>29.166666666666668</v>
      </c>
      <c r="E9" s="40">
        <v>43.333333333333336</v>
      </c>
      <c r="F9" s="40">
        <v>27.5</v>
      </c>
      <c r="G9" s="40">
        <v>60</v>
      </c>
      <c r="H9" s="40">
        <v>55</v>
      </c>
      <c r="I9" s="40">
        <v>72.5</v>
      </c>
      <c r="J9" s="40">
        <v>54.16666666666667</v>
      </c>
      <c r="K9" s="40">
        <v>32.5</v>
      </c>
      <c r="L9" s="40">
        <v>45</v>
      </c>
      <c r="M9" s="40">
        <v>45.833333333333336</v>
      </c>
      <c r="N9" s="40">
        <v>45</v>
      </c>
      <c r="O9" s="40">
        <v>44.16666666666667</v>
      </c>
      <c r="P9" s="40">
        <v>54.16666666666667</v>
      </c>
      <c r="Q9" s="40">
        <v>44.16666666666667</v>
      </c>
      <c r="R9" s="40">
        <v>44.16666666666667</v>
      </c>
      <c r="S9" s="40">
        <v>30.833333333333336</v>
      </c>
      <c r="T9" s="40">
        <v>69.16666666666667</v>
      </c>
      <c r="U9" s="40">
        <v>70.83333333333334</v>
      </c>
      <c r="V9" s="40">
        <v>45</v>
      </c>
      <c r="W9" s="40">
        <v>55.833333333333336</v>
      </c>
      <c r="X9" s="40">
        <v>45</v>
      </c>
    </row>
    <row r="10" spans="1:24" ht="12.75">
      <c r="A10" s="41" t="s">
        <v>220</v>
      </c>
      <c r="B10" s="42">
        <v>4</v>
      </c>
      <c r="C10" s="42">
        <v>4</v>
      </c>
      <c r="D10" s="42">
        <v>4</v>
      </c>
      <c r="E10" s="42">
        <v>8</v>
      </c>
      <c r="F10" s="42">
        <v>4</v>
      </c>
      <c r="G10" s="42">
        <v>8</v>
      </c>
      <c r="H10" s="42">
        <v>8</v>
      </c>
      <c r="I10" s="42">
        <v>16</v>
      </c>
      <c r="J10" s="42">
        <v>8</v>
      </c>
      <c r="K10" s="42">
        <v>8</v>
      </c>
      <c r="L10" s="42">
        <v>4</v>
      </c>
      <c r="M10" s="42">
        <v>4</v>
      </c>
      <c r="N10" s="42">
        <v>4</v>
      </c>
      <c r="O10" s="42">
        <v>4</v>
      </c>
      <c r="P10" s="42">
        <v>4</v>
      </c>
      <c r="Q10" s="42">
        <v>4</v>
      </c>
      <c r="R10" s="42">
        <v>4</v>
      </c>
      <c r="S10" s="42">
        <v>4</v>
      </c>
      <c r="T10" s="42">
        <v>16</v>
      </c>
      <c r="U10" s="42">
        <v>16</v>
      </c>
      <c r="V10" s="42">
        <v>4</v>
      </c>
      <c r="W10" s="42">
        <v>4</v>
      </c>
      <c r="X10" s="42">
        <v>4</v>
      </c>
    </row>
    <row r="11" spans="1:24" ht="12.75">
      <c r="A11" s="41" t="s">
        <v>221</v>
      </c>
      <c r="B11" s="42">
        <v>4</v>
      </c>
      <c r="C11" s="42">
        <v>4</v>
      </c>
      <c r="D11" s="42">
        <v>4</v>
      </c>
      <c r="E11" s="42">
        <v>4</v>
      </c>
      <c r="F11" s="42">
        <v>4</v>
      </c>
      <c r="G11" s="42">
        <v>20</v>
      </c>
      <c r="H11" s="42">
        <v>20</v>
      </c>
      <c r="I11" s="42">
        <v>20</v>
      </c>
      <c r="J11" s="42">
        <v>20</v>
      </c>
      <c r="K11" s="42">
        <v>4</v>
      </c>
      <c r="L11" s="42">
        <v>16</v>
      </c>
      <c r="M11" s="42">
        <v>16</v>
      </c>
      <c r="N11" s="42">
        <v>16</v>
      </c>
      <c r="O11" s="42">
        <v>16</v>
      </c>
      <c r="P11" s="42">
        <v>16</v>
      </c>
      <c r="Q11" s="42">
        <v>16</v>
      </c>
      <c r="R11" s="42">
        <v>16</v>
      </c>
      <c r="S11" s="42">
        <v>4</v>
      </c>
      <c r="T11" s="42">
        <v>20</v>
      </c>
      <c r="U11" s="42">
        <v>20</v>
      </c>
      <c r="V11" s="42">
        <v>16</v>
      </c>
      <c r="W11" s="42">
        <v>16</v>
      </c>
      <c r="X11" s="42">
        <v>16</v>
      </c>
    </row>
    <row r="12" spans="1:24" ht="12.75">
      <c r="A12" s="41" t="s">
        <v>222</v>
      </c>
      <c r="B12" s="42">
        <v>8</v>
      </c>
      <c r="C12" s="42">
        <v>8</v>
      </c>
      <c r="D12" s="42">
        <v>8</v>
      </c>
      <c r="E12" s="42">
        <v>8</v>
      </c>
      <c r="F12" s="42">
        <v>8</v>
      </c>
      <c r="G12" s="42">
        <v>14</v>
      </c>
      <c r="H12" s="42">
        <v>8</v>
      </c>
      <c r="I12" s="42">
        <v>14</v>
      </c>
      <c r="J12" s="42">
        <v>8</v>
      </c>
      <c r="K12" s="42">
        <v>8</v>
      </c>
      <c r="L12" s="42">
        <v>8</v>
      </c>
      <c r="M12" s="42">
        <v>8</v>
      </c>
      <c r="N12" s="42">
        <v>8</v>
      </c>
      <c r="O12" s="42">
        <v>8</v>
      </c>
      <c r="P12" s="42">
        <v>8</v>
      </c>
      <c r="Q12" s="42">
        <v>8</v>
      </c>
      <c r="R12" s="42">
        <v>8</v>
      </c>
      <c r="S12" s="42">
        <v>8</v>
      </c>
      <c r="T12" s="42">
        <v>18</v>
      </c>
      <c r="U12" s="42">
        <v>18</v>
      </c>
      <c r="V12" s="42">
        <v>8</v>
      </c>
      <c r="W12" s="42">
        <v>8</v>
      </c>
      <c r="X12" s="42">
        <v>8</v>
      </c>
    </row>
    <row r="13" spans="1:24" ht="12.75">
      <c r="A13" s="41" t="s">
        <v>223</v>
      </c>
      <c r="B13" s="42">
        <v>8</v>
      </c>
      <c r="C13" s="42">
        <v>8</v>
      </c>
      <c r="D13" s="42">
        <v>8</v>
      </c>
      <c r="E13" s="42">
        <v>12</v>
      </c>
      <c r="F13" s="42">
        <v>10</v>
      </c>
      <c r="G13" s="42">
        <v>10</v>
      </c>
      <c r="H13" s="42">
        <v>18</v>
      </c>
      <c r="I13" s="42">
        <v>12</v>
      </c>
      <c r="J13" s="42">
        <v>12</v>
      </c>
      <c r="K13" s="42">
        <v>8</v>
      </c>
      <c r="L13" s="42">
        <v>14</v>
      </c>
      <c r="M13" s="42">
        <v>14</v>
      </c>
      <c r="N13" s="42">
        <v>14</v>
      </c>
      <c r="O13" s="42">
        <v>14</v>
      </c>
      <c r="P13" s="42">
        <v>10</v>
      </c>
      <c r="Q13" s="42">
        <v>14</v>
      </c>
      <c r="R13" s="42">
        <v>14</v>
      </c>
      <c r="S13" s="42">
        <v>8</v>
      </c>
      <c r="T13" s="42">
        <v>14</v>
      </c>
      <c r="U13" s="42">
        <v>16</v>
      </c>
      <c r="V13" s="42">
        <v>14</v>
      </c>
      <c r="W13" s="42">
        <v>16</v>
      </c>
      <c r="X13" s="42">
        <v>14</v>
      </c>
    </row>
    <row r="14" spans="1:24" ht="12.75">
      <c r="A14" s="41" t="s">
        <v>224</v>
      </c>
      <c r="B14" s="42">
        <v>12</v>
      </c>
      <c r="C14" s="42">
        <v>12</v>
      </c>
      <c r="D14" s="42">
        <v>11</v>
      </c>
      <c r="E14" s="42">
        <v>20</v>
      </c>
      <c r="F14" s="42">
        <v>7</v>
      </c>
      <c r="G14" s="42">
        <v>20</v>
      </c>
      <c r="H14" s="42">
        <v>12</v>
      </c>
      <c r="I14" s="42">
        <v>25</v>
      </c>
      <c r="J14" s="42">
        <v>17</v>
      </c>
      <c r="K14" s="42">
        <v>11</v>
      </c>
      <c r="L14" s="42">
        <v>12</v>
      </c>
      <c r="M14" s="42">
        <v>13</v>
      </c>
      <c r="N14" s="42">
        <v>12</v>
      </c>
      <c r="O14" s="42">
        <v>11</v>
      </c>
      <c r="P14" s="42">
        <v>27</v>
      </c>
      <c r="Q14" s="42">
        <v>11</v>
      </c>
      <c r="R14" s="42">
        <v>11</v>
      </c>
      <c r="S14" s="42">
        <v>13</v>
      </c>
      <c r="T14" s="42">
        <v>15</v>
      </c>
      <c r="U14" s="42">
        <v>15</v>
      </c>
      <c r="V14" s="42">
        <v>12</v>
      </c>
      <c r="W14" s="42">
        <v>23</v>
      </c>
      <c r="X14" s="42">
        <v>12</v>
      </c>
    </row>
    <row r="15" spans="1:24" ht="12.75">
      <c r="A15" s="43" t="s">
        <v>225</v>
      </c>
      <c r="B15" s="44">
        <v>36</v>
      </c>
      <c r="C15" s="44">
        <v>36</v>
      </c>
      <c r="D15" s="44">
        <v>35</v>
      </c>
      <c r="E15" s="44">
        <v>52</v>
      </c>
      <c r="F15" s="44">
        <v>33</v>
      </c>
      <c r="G15" s="44">
        <v>72</v>
      </c>
      <c r="H15" s="44">
        <v>66</v>
      </c>
      <c r="I15" s="44">
        <v>87</v>
      </c>
      <c r="J15" s="44">
        <v>65</v>
      </c>
      <c r="K15" s="44">
        <v>39</v>
      </c>
      <c r="L15" s="44">
        <v>54</v>
      </c>
      <c r="M15" s="44">
        <v>55</v>
      </c>
      <c r="N15" s="44">
        <v>54</v>
      </c>
      <c r="O15" s="44">
        <v>53</v>
      </c>
      <c r="P15" s="44">
        <v>65</v>
      </c>
      <c r="Q15" s="44">
        <v>53</v>
      </c>
      <c r="R15" s="44">
        <v>53</v>
      </c>
      <c r="S15" s="44">
        <v>37</v>
      </c>
      <c r="T15" s="44">
        <v>83</v>
      </c>
      <c r="U15" s="44">
        <v>85</v>
      </c>
      <c r="V15" s="44">
        <v>54</v>
      </c>
      <c r="W15" s="44">
        <v>67</v>
      </c>
      <c r="X15" s="44">
        <v>54</v>
      </c>
    </row>
    <row r="16" spans="1:24" ht="15.75">
      <c r="A16" s="39" t="s">
        <v>226</v>
      </c>
      <c r="B16" s="40">
        <v>91.5625</v>
      </c>
      <c r="C16" s="40">
        <v>79.0625</v>
      </c>
      <c r="D16" s="40">
        <v>92.8125</v>
      </c>
      <c r="E16" s="40">
        <v>90.875</v>
      </c>
      <c r="F16" s="40">
        <v>66.1875</v>
      </c>
      <c r="G16" s="40">
        <v>89</v>
      </c>
      <c r="H16" s="40">
        <v>88.90625</v>
      </c>
      <c r="I16" s="40">
        <v>92.875</v>
      </c>
      <c r="J16" s="40">
        <v>92.03125</v>
      </c>
      <c r="K16" s="40">
        <v>92.5</v>
      </c>
      <c r="L16" s="40">
        <v>87.1875</v>
      </c>
      <c r="M16" s="40">
        <v>88.8125</v>
      </c>
      <c r="N16" s="40">
        <v>77.0625</v>
      </c>
      <c r="O16" s="40">
        <v>93</v>
      </c>
      <c r="P16" s="40">
        <v>77.1875</v>
      </c>
      <c r="Q16" s="40">
        <v>88.09375</v>
      </c>
      <c r="R16" s="40">
        <v>92.5</v>
      </c>
      <c r="S16" s="40">
        <v>91.75</v>
      </c>
      <c r="T16" s="40">
        <v>80.59375</v>
      </c>
      <c r="U16" s="40">
        <v>80.59375</v>
      </c>
      <c r="V16" s="40">
        <v>93.53125</v>
      </c>
      <c r="W16" s="40">
        <v>70.1875</v>
      </c>
      <c r="X16" s="40">
        <v>93.3125</v>
      </c>
    </row>
    <row r="17" spans="1:24" ht="12.75">
      <c r="A17" s="41" t="s">
        <v>227</v>
      </c>
      <c r="B17" s="45">
        <v>7.5</v>
      </c>
      <c r="C17" s="45">
        <v>7.5</v>
      </c>
      <c r="D17" s="45">
        <v>7.5</v>
      </c>
      <c r="E17" s="45">
        <v>7.24</v>
      </c>
      <c r="F17" s="45">
        <v>7.07</v>
      </c>
      <c r="G17" s="45">
        <v>7.04</v>
      </c>
      <c r="H17" s="45">
        <v>7.5</v>
      </c>
      <c r="I17" s="45">
        <v>7.46</v>
      </c>
      <c r="J17" s="45">
        <v>7.5</v>
      </c>
      <c r="K17" s="45">
        <v>7.5</v>
      </c>
      <c r="L17" s="45">
        <v>7.48</v>
      </c>
      <c r="M17" s="45">
        <v>7.42</v>
      </c>
      <c r="N17" s="45">
        <v>7.48</v>
      </c>
      <c r="O17" s="45">
        <v>7.5</v>
      </c>
      <c r="P17" s="45">
        <v>7.5</v>
      </c>
      <c r="Q17" s="45">
        <v>7.5</v>
      </c>
      <c r="R17" s="45">
        <v>7.5</v>
      </c>
      <c r="S17" s="45">
        <v>7.3</v>
      </c>
      <c r="T17" s="45">
        <v>7.46</v>
      </c>
      <c r="U17" s="45">
        <v>7.46</v>
      </c>
      <c r="V17" s="45">
        <v>7.5</v>
      </c>
      <c r="W17" s="45">
        <v>7.5</v>
      </c>
      <c r="X17" s="45">
        <v>7.55</v>
      </c>
    </row>
    <row r="18" spans="1:24" ht="12.75">
      <c r="A18" s="41" t="s">
        <v>228</v>
      </c>
      <c r="B18" s="46">
        <v>14.3</v>
      </c>
      <c r="C18" s="46">
        <v>10.3</v>
      </c>
      <c r="D18" s="46">
        <v>14.7</v>
      </c>
      <c r="E18" s="46">
        <v>14.6</v>
      </c>
      <c r="F18" s="46">
        <v>7.04</v>
      </c>
      <c r="G18" s="46">
        <v>14.4</v>
      </c>
      <c r="H18" s="46">
        <v>13.45</v>
      </c>
      <c r="I18" s="46">
        <v>14.8</v>
      </c>
      <c r="J18" s="46">
        <v>14.45</v>
      </c>
      <c r="K18" s="46">
        <v>14.6</v>
      </c>
      <c r="L18" s="46">
        <v>12.94</v>
      </c>
      <c r="M18" s="46">
        <v>13.58</v>
      </c>
      <c r="N18" s="46">
        <v>9.7</v>
      </c>
      <c r="O18" s="46">
        <v>14.76</v>
      </c>
      <c r="P18" s="46">
        <v>9.7</v>
      </c>
      <c r="Q18" s="46">
        <v>13.19</v>
      </c>
      <c r="R18" s="46">
        <v>14.6</v>
      </c>
      <c r="S18" s="46">
        <v>14.76</v>
      </c>
      <c r="T18" s="46">
        <v>10.87</v>
      </c>
      <c r="U18" s="46">
        <v>10.87</v>
      </c>
      <c r="V18" s="46">
        <v>14.93</v>
      </c>
      <c r="W18" s="46">
        <v>7.46</v>
      </c>
      <c r="X18" s="46">
        <v>14.76</v>
      </c>
    </row>
    <row r="19" spans="1:24" ht="18">
      <c r="A19" s="47" t="s">
        <v>229</v>
      </c>
      <c r="B19" s="48">
        <v>66.9375</v>
      </c>
      <c r="C19" s="48">
        <v>59.4375</v>
      </c>
      <c r="D19" s="48">
        <v>67.35416666666667</v>
      </c>
      <c r="E19" s="48">
        <v>71.85833333333333</v>
      </c>
      <c r="F19" s="48">
        <v>50.7125</v>
      </c>
      <c r="G19" s="48">
        <v>77.4</v>
      </c>
      <c r="H19" s="48">
        <v>75.34375</v>
      </c>
      <c r="I19" s="48">
        <v>84.725</v>
      </c>
      <c r="J19" s="48">
        <v>76.88541666666667</v>
      </c>
      <c r="K19" s="48">
        <v>68.5</v>
      </c>
      <c r="L19" s="48">
        <v>70.3125</v>
      </c>
      <c r="M19" s="48">
        <v>71.62083333333334</v>
      </c>
      <c r="N19" s="48">
        <v>64.2375</v>
      </c>
      <c r="O19" s="48">
        <v>73.46666666666667</v>
      </c>
      <c r="P19" s="48">
        <v>67.97916666666667</v>
      </c>
      <c r="Q19" s="48">
        <v>70.52291666666666</v>
      </c>
      <c r="R19" s="48">
        <v>73.16666666666667</v>
      </c>
      <c r="S19" s="48">
        <v>67.38333333333333</v>
      </c>
      <c r="T19" s="48">
        <v>76.02291666666667</v>
      </c>
      <c r="U19" s="48">
        <v>76.68958333333333</v>
      </c>
      <c r="V19" s="48">
        <v>74.11875</v>
      </c>
      <c r="W19" s="48">
        <v>64.44583333333333</v>
      </c>
      <c r="X19" s="48">
        <v>73.9875</v>
      </c>
    </row>
    <row r="20" spans="1:24" ht="18">
      <c r="A20" s="49" t="s">
        <v>230</v>
      </c>
      <c r="B20" s="50">
        <v>71.42553586587437</v>
      </c>
      <c r="C20" s="50">
        <v>59.67474335748793</v>
      </c>
      <c r="D20" s="50">
        <v>73.85829540149393</v>
      </c>
      <c r="E20" s="50">
        <v>69.902287886873</v>
      </c>
      <c r="F20" s="50">
        <v>53.657747565357774</v>
      </c>
      <c r="G20" s="50">
        <v>80.60978342607912</v>
      </c>
      <c r="H20" s="50">
        <v>71.5078125</v>
      </c>
      <c r="I20" s="50">
        <v>65.64314957172249</v>
      </c>
      <c r="J20" s="50">
        <v>60.6640625</v>
      </c>
      <c r="K20" s="50">
        <v>66.13296930342385</v>
      </c>
      <c r="L20" s="50">
        <v>68.05300245098039</v>
      </c>
      <c r="M20" s="50">
        <v>72.8653760532363</v>
      </c>
      <c r="N20" s="50">
        <v>63.49675245098039</v>
      </c>
      <c r="O20" s="50">
        <v>70.61510136532893</v>
      </c>
      <c r="P20" s="50">
        <v>57.05049571580224</v>
      </c>
      <c r="Q20" s="50">
        <v>68.8208271941701</v>
      </c>
      <c r="R20" s="50">
        <v>70.01122603430878</v>
      </c>
      <c r="S20" s="50">
        <v>55.796045135845745</v>
      </c>
      <c r="T20" s="50">
        <v>63.27005339686941</v>
      </c>
      <c r="U20" s="50">
        <v>63.439603845869115</v>
      </c>
      <c r="V20" s="50">
        <v>66.82459674965358</v>
      </c>
      <c r="W20" s="50">
        <v>64.75713329349293</v>
      </c>
      <c r="X20" s="50">
        <v>67.83579598061807</v>
      </c>
    </row>
    <row r="21" spans="1:24" ht="18">
      <c r="A21" s="51" t="s">
        <v>231</v>
      </c>
      <c r="B21" s="52" t="s">
        <v>274</v>
      </c>
      <c r="C21" s="52" t="s">
        <v>275</v>
      </c>
      <c r="D21" s="52" t="s">
        <v>274</v>
      </c>
      <c r="E21" s="52" t="s">
        <v>275</v>
      </c>
      <c r="F21" s="52" t="s">
        <v>275</v>
      </c>
      <c r="G21" s="52" t="s">
        <v>274</v>
      </c>
      <c r="H21" s="52" t="s">
        <v>274</v>
      </c>
      <c r="I21" s="52" t="s">
        <v>275</v>
      </c>
      <c r="J21" s="52" t="s">
        <v>275</v>
      </c>
      <c r="K21" s="52" t="s">
        <v>275</v>
      </c>
      <c r="L21" s="52" t="s">
        <v>275</v>
      </c>
      <c r="M21" s="52" t="s">
        <v>274</v>
      </c>
      <c r="N21" s="52" t="s">
        <v>275</v>
      </c>
      <c r="O21" s="52" t="s">
        <v>274</v>
      </c>
      <c r="P21" s="52" t="s">
        <v>275</v>
      </c>
      <c r="Q21" s="52" t="s">
        <v>275</v>
      </c>
      <c r="R21" s="52" t="s">
        <v>274</v>
      </c>
      <c r="S21" s="52" t="s">
        <v>275</v>
      </c>
      <c r="T21" s="52" t="s">
        <v>275</v>
      </c>
      <c r="U21" s="52" t="s">
        <v>275</v>
      </c>
      <c r="V21" s="52" t="s">
        <v>275</v>
      </c>
      <c r="W21" s="52" t="s">
        <v>275</v>
      </c>
      <c r="X21" s="52" t="s">
        <v>275</v>
      </c>
    </row>
    <row r="22" spans="1:24" ht="31.5">
      <c r="A22" s="53"/>
      <c r="B22" s="54" t="s">
        <v>278</v>
      </c>
      <c r="C22" s="54" t="s">
        <v>278</v>
      </c>
      <c r="D22" s="54" t="s">
        <v>278</v>
      </c>
      <c r="E22" s="54" t="s">
        <v>278</v>
      </c>
      <c r="F22" s="54" t="s">
        <v>278</v>
      </c>
      <c r="G22" s="54" t="s">
        <v>276</v>
      </c>
      <c r="H22" s="54" t="s">
        <v>278</v>
      </c>
      <c r="I22" s="54" t="s">
        <v>277</v>
      </c>
      <c r="J22" s="54" t="s">
        <v>278</v>
      </c>
      <c r="K22" s="54" t="s">
        <v>278</v>
      </c>
      <c r="L22" s="54" t="s">
        <v>278</v>
      </c>
      <c r="M22" s="54" t="s">
        <v>278</v>
      </c>
      <c r="N22" s="54" t="s">
        <v>278</v>
      </c>
      <c r="O22" s="54" t="s">
        <v>278</v>
      </c>
      <c r="P22" s="54" t="s">
        <v>278</v>
      </c>
      <c r="Q22" s="54" t="s">
        <v>278</v>
      </c>
      <c r="R22" s="54" t="s">
        <v>278</v>
      </c>
      <c r="S22" s="54" t="s">
        <v>278</v>
      </c>
      <c r="T22" s="54" t="s">
        <v>278</v>
      </c>
      <c r="U22" s="54" t="s">
        <v>278</v>
      </c>
      <c r="V22" s="54" t="s">
        <v>278</v>
      </c>
      <c r="W22" s="54" t="s">
        <v>278</v>
      </c>
      <c r="X22" s="54" t="s">
        <v>278</v>
      </c>
    </row>
    <row r="23" spans="1:24" ht="31.5">
      <c r="A23" s="53"/>
      <c r="B23" s="55" t="s">
        <v>278</v>
      </c>
      <c r="C23" s="55" t="s">
        <v>278</v>
      </c>
      <c r="D23" s="55" t="s">
        <v>278</v>
      </c>
      <c r="E23" s="55" t="s">
        <v>278</v>
      </c>
      <c r="F23" s="55" t="s">
        <v>278</v>
      </c>
      <c r="G23" s="55" t="s">
        <v>279</v>
      </c>
      <c r="H23" s="55" t="s">
        <v>278</v>
      </c>
      <c r="I23" s="55" t="s">
        <v>280</v>
      </c>
      <c r="J23" s="55" t="s">
        <v>278</v>
      </c>
      <c r="K23" s="55" t="s">
        <v>278</v>
      </c>
      <c r="L23" s="55" t="s">
        <v>278</v>
      </c>
      <c r="M23" s="55" t="s">
        <v>278</v>
      </c>
      <c r="N23" s="55" t="s">
        <v>278</v>
      </c>
      <c r="O23" s="55" t="s">
        <v>278</v>
      </c>
      <c r="P23" s="55" t="s">
        <v>278</v>
      </c>
      <c r="Q23" s="55" t="s">
        <v>278</v>
      </c>
      <c r="R23" s="55" t="s">
        <v>278</v>
      </c>
      <c r="S23" s="55" t="s">
        <v>278</v>
      </c>
      <c r="T23" s="55" t="s">
        <v>278</v>
      </c>
      <c r="U23" s="55" t="s">
        <v>278</v>
      </c>
      <c r="V23" s="55" t="s">
        <v>278</v>
      </c>
      <c r="W23" s="55" t="s">
        <v>278</v>
      </c>
      <c r="X23" s="55" t="s">
        <v>278</v>
      </c>
    </row>
    <row r="24" spans="1:24" ht="25.5">
      <c r="A24" s="56" t="s">
        <v>232</v>
      </c>
      <c r="B24" s="57">
        <v>30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12.75">
      <c r="A25" s="59" t="s">
        <v>233</v>
      </c>
      <c r="B25" s="6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>
      <c r="A26" s="61" t="s">
        <v>234</v>
      </c>
      <c r="B26" s="62">
        <v>0.4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61" t="s">
        <v>235</v>
      </c>
      <c r="B27" s="62">
        <v>0.6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61" t="s">
        <v>236</v>
      </c>
      <c r="B28" s="62">
        <v>0.25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61" t="s">
        <v>237</v>
      </c>
      <c r="B29" s="62">
        <v>0.75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>
      <c r="A30" s="63" t="s">
        <v>238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3" t="s">
        <v>239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5" t="s">
        <v>240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25.5">
      <c r="A33" s="66" t="s">
        <v>241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</sheetData>
  <printOptions gridLines="1"/>
  <pageMargins left="0.75" right="0.75" top="1" bottom="1" header="0.511811023" footer="0.511811023"/>
  <pageSetup horizontalDpi="1200" verticalDpi="1200" orientation="landscape" paperSize="8" scale="80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140625" defaultRowHeight="12.75"/>
  <cols>
    <col min="1" max="1" width="47.00390625" style="0" customWidth="1"/>
    <col min="2" max="24" width="15.7109375" style="0" customWidth="1"/>
    <col min="25" max="16384" width="11.421875" style="0" customWidth="1"/>
  </cols>
  <sheetData>
    <row r="1" spans="1:24" ht="18">
      <c r="A1" s="34" t="s">
        <v>242</v>
      </c>
      <c r="B1" s="9" t="s">
        <v>284</v>
      </c>
      <c r="C1" s="9" t="s">
        <v>284</v>
      </c>
      <c r="D1" s="9" t="s">
        <v>282</v>
      </c>
      <c r="E1" s="9" t="s">
        <v>282</v>
      </c>
      <c r="F1" s="9" t="s">
        <v>284</v>
      </c>
      <c r="G1" s="9" t="s">
        <v>282</v>
      </c>
      <c r="H1" s="9" t="s">
        <v>284</v>
      </c>
      <c r="I1" s="9" t="s">
        <v>282</v>
      </c>
      <c r="J1" s="9" t="s">
        <v>282</v>
      </c>
      <c r="K1" s="9" t="s">
        <v>284</v>
      </c>
      <c r="L1" s="9" t="s">
        <v>284</v>
      </c>
      <c r="M1" s="9" t="s">
        <v>284</v>
      </c>
      <c r="N1" s="9" t="s">
        <v>284</v>
      </c>
      <c r="O1" s="9" t="s">
        <v>282</v>
      </c>
      <c r="P1" s="9" t="s">
        <v>284</v>
      </c>
      <c r="Q1" s="9" t="s">
        <v>284</v>
      </c>
      <c r="R1" s="9" t="s">
        <v>282</v>
      </c>
      <c r="S1" s="9" t="s">
        <v>284</v>
      </c>
      <c r="T1" s="9" t="s">
        <v>284</v>
      </c>
      <c r="U1" s="9" t="s">
        <v>284</v>
      </c>
      <c r="V1" s="9" t="s">
        <v>283</v>
      </c>
      <c r="W1" s="9" t="s">
        <v>283</v>
      </c>
      <c r="X1" s="9" t="s">
        <v>283</v>
      </c>
    </row>
    <row r="2" spans="1:24" s="78" customFormat="1" ht="18">
      <c r="A2" s="76" t="s">
        <v>281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2:24" ht="12.75">
      <c r="B3" s="79">
        <v>1</v>
      </c>
      <c r="C3" s="79">
        <v>2</v>
      </c>
      <c r="D3" s="79">
        <v>3</v>
      </c>
      <c r="E3" s="79">
        <v>4</v>
      </c>
      <c r="F3" s="79">
        <v>5</v>
      </c>
      <c r="G3" s="79">
        <v>6</v>
      </c>
      <c r="H3" s="79">
        <v>7</v>
      </c>
      <c r="I3" s="79">
        <v>8</v>
      </c>
      <c r="J3" s="79">
        <v>9</v>
      </c>
      <c r="K3" s="79">
        <v>10</v>
      </c>
      <c r="L3" s="79">
        <v>11</v>
      </c>
      <c r="M3" s="79">
        <v>12</v>
      </c>
      <c r="N3" s="79">
        <v>13</v>
      </c>
      <c r="O3" s="79">
        <v>14</v>
      </c>
      <c r="P3" s="79">
        <v>15</v>
      </c>
      <c r="Q3" s="79">
        <v>16</v>
      </c>
      <c r="R3" s="79">
        <v>17</v>
      </c>
      <c r="S3" s="79">
        <v>18</v>
      </c>
      <c r="T3" s="79">
        <v>19</v>
      </c>
      <c r="U3" s="79">
        <v>20</v>
      </c>
      <c r="V3" s="79">
        <v>21</v>
      </c>
      <c r="W3" s="79">
        <v>22</v>
      </c>
      <c r="X3" s="79">
        <v>23</v>
      </c>
    </row>
    <row r="4" spans="1:24" ht="12.75">
      <c r="A4" s="35" t="s">
        <v>4</v>
      </c>
      <c r="B4" s="36" t="s">
        <v>7</v>
      </c>
      <c r="C4" s="36" t="s">
        <v>7</v>
      </c>
      <c r="D4" s="36" t="s">
        <v>67</v>
      </c>
      <c r="E4" s="36" t="s">
        <v>11</v>
      </c>
      <c r="F4" s="36" t="s">
        <v>26</v>
      </c>
      <c r="G4" s="36" t="s">
        <v>27</v>
      </c>
      <c r="H4" s="36" t="s">
        <v>32</v>
      </c>
      <c r="I4" s="36" t="s">
        <v>32</v>
      </c>
      <c r="J4" s="36" t="s">
        <v>32</v>
      </c>
      <c r="K4" s="36" t="s">
        <v>39</v>
      </c>
      <c r="L4" s="36" t="s">
        <v>47</v>
      </c>
      <c r="M4" s="36" t="s">
        <v>47</v>
      </c>
      <c r="N4" s="36" t="s">
        <v>47</v>
      </c>
      <c r="O4" s="36" t="s">
        <v>47</v>
      </c>
      <c r="P4" s="36" t="s">
        <v>51</v>
      </c>
      <c r="Q4" s="36" t="s">
        <v>52</v>
      </c>
      <c r="R4" s="36" t="s">
        <v>52</v>
      </c>
      <c r="S4" s="36" t="s">
        <v>56</v>
      </c>
      <c r="T4" s="36" t="s">
        <v>65</v>
      </c>
      <c r="U4" s="36" t="s">
        <v>65</v>
      </c>
      <c r="V4" s="36" t="s">
        <v>61</v>
      </c>
      <c r="W4" s="36" t="s">
        <v>61</v>
      </c>
      <c r="X4" s="36" t="s">
        <v>61</v>
      </c>
    </row>
    <row r="5" spans="1:24" ht="12.75">
      <c r="A5" s="35" t="s">
        <v>217</v>
      </c>
      <c r="B5" s="36" t="s">
        <v>76</v>
      </c>
      <c r="C5" s="36" t="s">
        <v>77</v>
      </c>
      <c r="D5" s="36" t="s">
        <v>87</v>
      </c>
      <c r="E5" s="36" t="s">
        <v>78</v>
      </c>
      <c r="F5" s="36" t="s">
        <v>80</v>
      </c>
      <c r="G5" s="36" t="s">
        <v>69</v>
      </c>
      <c r="H5" s="36" t="s">
        <v>82</v>
      </c>
      <c r="I5" s="36" t="s">
        <v>70</v>
      </c>
      <c r="J5" s="36" t="s">
        <v>83</v>
      </c>
      <c r="K5" s="36" t="s">
        <v>81</v>
      </c>
      <c r="L5" s="36" t="s">
        <v>71</v>
      </c>
      <c r="M5" s="36" t="s">
        <v>72</v>
      </c>
      <c r="N5" s="36" t="s">
        <v>73</v>
      </c>
      <c r="O5" s="36" t="s">
        <v>86</v>
      </c>
      <c r="P5" s="36" t="s">
        <v>74</v>
      </c>
      <c r="Q5" s="36" t="s">
        <v>79</v>
      </c>
      <c r="R5" s="36" t="s">
        <v>88</v>
      </c>
      <c r="S5" s="36" t="s">
        <v>75</v>
      </c>
      <c r="T5" s="36" t="s">
        <v>84</v>
      </c>
      <c r="U5" s="36" t="s">
        <v>85</v>
      </c>
      <c r="V5" s="36" t="s">
        <v>89</v>
      </c>
      <c r="W5" s="36" t="s">
        <v>90</v>
      </c>
      <c r="X5" s="36" t="s">
        <v>91</v>
      </c>
    </row>
    <row r="6" spans="1:24" ht="12.75">
      <c r="A6" s="27" t="s">
        <v>104</v>
      </c>
      <c r="B6" s="18" t="s">
        <v>106</v>
      </c>
      <c r="C6" s="18" t="s">
        <v>106</v>
      </c>
      <c r="D6" s="18" t="s">
        <v>105</v>
      </c>
      <c r="E6" s="18" t="s">
        <v>105</v>
      </c>
      <c r="F6" s="18" t="s">
        <v>106</v>
      </c>
      <c r="G6" s="18" t="s">
        <v>105</v>
      </c>
      <c r="H6" s="18" t="s">
        <v>106</v>
      </c>
      <c r="I6" s="18" t="s">
        <v>105</v>
      </c>
      <c r="J6" s="18" t="s">
        <v>105</v>
      </c>
      <c r="K6" s="18" t="s">
        <v>106</v>
      </c>
      <c r="L6" s="18" t="s">
        <v>106</v>
      </c>
      <c r="M6" s="18" t="s">
        <v>106</v>
      </c>
      <c r="N6" s="18" t="s">
        <v>106</v>
      </c>
      <c r="O6" s="18" t="s">
        <v>105</v>
      </c>
      <c r="P6" s="18" t="s">
        <v>106</v>
      </c>
      <c r="Q6" s="18" t="s">
        <v>106</v>
      </c>
      <c r="R6" s="18" t="s">
        <v>105</v>
      </c>
      <c r="S6" s="18" t="s">
        <v>106</v>
      </c>
      <c r="T6" s="18" t="s">
        <v>106</v>
      </c>
      <c r="U6" s="18" t="s">
        <v>106</v>
      </c>
      <c r="V6" s="18" t="s">
        <v>107</v>
      </c>
      <c r="W6" s="18" t="s">
        <v>107</v>
      </c>
      <c r="X6" s="18" t="s">
        <v>107</v>
      </c>
    </row>
    <row r="7" spans="1:24" ht="12.75">
      <c r="A7" s="27" t="s">
        <v>108</v>
      </c>
      <c r="B7" s="18" t="s">
        <v>111</v>
      </c>
      <c r="C7" s="18" t="s">
        <v>115</v>
      </c>
      <c r="D7" s="18" t="s">
        <v>109</v>
      </c>
      <c r="E7" s="18" t="s">
        <v>109</v>
      </c>
      <c r="F7" s="18" t="s">
        <v>111</v>
      </c>
      <c r="G7" s="18" t="s">
        <v>109</v>
      </c>
      <c r="H7" s="18" t="s">
        <v>111</v>
      </c>
      <c r="I7" s="18" t="s">
        <v>110</v>
      </c>
      <c r="J7" s="18" t="s">
        <v>109</v>
      </c>
      <c r="K7" s="18" t="s">
        <v>111</v>
      </c>
      <c r="L7" s="18" t="s">
        <v>111</v>
      </c>
      <c r="M7" s="18" t="s">
        <v>111</v>
      </c>
      <c r="N7" s="18" t="s">
        <v>112</v>
      </c>
      <c r="O7" s="18" t="s">
        <v>109</v>
      </c>
      <c r="P7" s="18" t="s">
        <v>113</v>
      </c>
      <c r="Q7" s="18" t="s">
        <v>111</v>
      </c>
      <c r="R7" s="18" t="s">
        <v>109</v>
      </c>
      <c r="S7" s="18" t="s">
        <v>114</v>
      </c>
      <c r="T7" s="18" t="s">
        <v>112</v>
      </c>
      <c r="U7" s="18" t="s">
        <v>112</v>
      </c>
      <c r="V7" s="18" t="s">
        <v>116</v>
      </c>
      <c r="W7" s="18" t="s">
        <v>117</v>
      </c>
      <c r="X7" s="18" t="s">
        <v>116</v>
      </c>
    </row>
    <row r="8" spans="1:24" ht="12.75">
      <c r="A8" s="67" t="s">
        <v>220</v>
      </c>
      <c r="B8" s="67">
        <v>4</v>
      </c>
      <c r="C8" s="67">
        <v>4</v>
      </c>
      <c r="D8" s="67">
        <v>4</v>
      </c>
      <c r="E8" s="67">
        <v>8</v>
      </c>
      <c r="F8" s="67">
        <v>4</v>
      </c>
      <c r="G8" s="67">
        <v>8</v>
      </c>
      <c r="H8" s="67">
        <v>8</v>
      </c>
      <c r="I8" s="67">
        <v>16</v>
      </c>
      <c r="J8" s="67">
        <v>8</v>
      </c>
      <c r="K8" s="67">
        <v>8</v>
      </c>
      <c r="L8" s="67">
        <v>4</v>
      </c>
      <c r="M8" s="67">
        <v>4</v>
      </c>
      <c r="N8" s="67">
        <v>4</v>
      </c>
      <c r="O8" s="67">
        <v>4</v>
      </c>
      <c r="P8" s="67">
        <v>4</v>
      </c>
      <c r="Q8" s="67">
        <v>4</v>
      </c>
      <c r="R8" s="67">
        <v>4</v>
      </c>
      <c r="S8" s="67">
        <v>4</v>
      </c>
      <c r="T8" s="67">
        <v>16</v>
      </c>
      <c r="U8" s="67">
        <v>16</v>
      </c>
      <c r="V8" s="67">
        <v>4</v>
      </c>
      <c r="W8" s="67">
        <v>4</v>
      </c>
      <c r="X8" s="67">
        <v>4</v>
      </c>
    </row>
    <row r="9" spans="1:24" ht="12.75">
      <c r="A9" s="41" t="s">
        <v>243</v>
      </c>
      <c r="B9" s="68">
        <v>0</v>
      </c>
      <c r="C9" s="68">
        <v>0</v>
      </c>
      <c r="D9" s="68">
        <v>0</v>
      </c>
      <c r="E9" s="68">
        <v>4</v>
      </c>
      <c r="F9" s="68">
        <v>0</v>
      </c>
      <c r="G9" s="42">
        <v>4</v>
      </c>
      <c r="H9" s="68">
        <v>4</v>
      </c>
      <c r="I9" s="42">
        <v>4</v>
      </c>
      <c r="J9" s="68">
        <v>4</v>
      </c>
      <c r="K9" s="68">
        <v>4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4</v>
      </c>
      <c r="U9" s="68">
        <v>4</v>
      </c>
      <c r="V9" s="68">
        <v>0</v>
      </c>
      <c r="W9" s="68">
        <v>0</v>
      </c>
      <c r="X9" s="68">
        <v>0</v>
      </c>
    </row>
    <row r="10" spans="1:24" ht="12.75">
      <c r="A10" s="41" t="s">
        <v>244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42">
        <v>0</v>
      </c>
      <c r="H10" s="68">
        <v>0</v>
      </c>
      <c r="I10" s="42">
        <v>4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4</v>
      </c>
      <c r="U10" s="68">
        <v>4</v>
      </c>
      <c r="V10" s="68">
        <v>0</v>
      </c>
      <c r="W10" s="68">
        <v>0</v>
      </c>
      <c r="X10" s="68">
        <v>0</v>
      </c>
    </row>
    <row r="11" spans="1:24" ht="12.75">
      <c r="A11" s="41" t="s">
        <v>245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42">
        <v>0</v>
      </c>
      <c r="H11" s="68">
        <v>0</v>
      </c>
      <c r="I11" s="42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</row>
    <row r="12" spans="1:24" ht="12.75">
      <c r="A12" s="41" t="s">
        <v>246</v>
      </c>
      <c r="B12" s="68">
        <v>4</v>
      </c>
      <c r="C12" s="68">
        <v>4</v>
      </c>
      <c r="D12" s="68">
        <v>4</v>
      </c>
      <c r="E12" s="68">
        <v>4</v>
      </c>
      <c r="F12" s="68">
        <v>4</v>
      </c>
      <c r="G12" s="42">
        <v>4</v>
      </c>
      <c r="H12" s="68">
        <v>4</v>
      </c>
      <c r="I12" s="42">
        <v>4</v>
      </c>
      <c r="J12" s="68">
        <v>4</v>
      </c>
      <c r="K12" s="68">
        <v>4</v>
      </c>
      <c r="L12" s="68">
        <v>4</v>
      </c>
      <c r="M12" s="68">
        <v>4</v>
      </c>
      <c r="N12" s="68">
        <v>4</v>
      </c>
      <c r="O12" s="68">
        <v>4</v>
      </c>
      <c r="P12" s="68">
        <v>4</v>
      </c>
      <c r="Q12" s="68">
        <v>4</v>
      </c>
      <c r="R12" s="68">
        <v>4</v>
      </c>
      <c r="S12" s="68">
        <v>4</v>
      </c>
      <c r="T12" s="68">
        <v>4</v>
      </c>
      <c r="U12" s="68">
        <v>4</v>
      </c>
      <c r="V12" s="68">
        <v>4</v>
      </c>
      <c r="W12" s="68">
        <v>4</v>
      </c>
      <c r="X12" s="68">
        <v>4</v>
      </c>
    </row>
    <row r="13" spans="1:24" ht="12.75">
      <c r="A13" s="41" t="s">
        <v>247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42">
        <v>0</v>
      </c>
      <c r="H13" s="68">
        <v>0</v>
      </c>
      <c r="I13" s="42">
        <v>4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4</v>
      </c>
      <c r="U13" s="68">
        <v>4</v>
      </c>
      <c r="V13" s="68">
        <v>0</v>
      </c>
      <c r="W13" s="68">
        <v>0</v>
      </c>
      <c r="X13" s="68">
        <v>0</v>
      </c>
    </row>
    <row r="14" spans="1:24" ht="12.75">
      <c r="A14" s="67" t="s">
        <v>221</v>
      </c>
      <c r="B14" s="67">
        <v>4</v>
      </c>
      <c r="C14" s="67">
        <v>4</v>
      </c>
      <c r="D14" s="67">
        <v>4</v>
      </c>
      <c r="E14" s="67">
        <v>4</v>
      </c>
      <c r="F14" s="67">
        <v>4</v>
      </c>
      <c r="G14" s="67">
        <v>20</v>
      </c>
      <c r="H14" s="67">
        <v>20</v>
      </c>
      <c r="I14" s="67">
        <v>20</v>
      </c>
      <c r="J14" s="67">
        <v>20</v>
      </c>
      <c r="K14" s="67">
        <v>4</v>
      </c>
      <c r="L14" s="67">
        <v>16</v>
      </c>
      <c r="M14" s="67">
        <v>16</v>
      </c>
      <c r="N14" s="67">
        <v>16</v>
      </c>
      <c r="O14" s="67">
        <v>16</v>
      </c>
      <c r="P14" s="67">
        <v>16</v>
      </c>
      <c r="Q14" s="67">
        <v>16</v>
      </c>
      <c r="R14" s="67">
        <v>16</v>
      </c>
      <c r="S14" s="67">
        <v>4</v>
      </c>
      <c r="T14" s="67">
        <v>20</v>
      </c>
      <c r="U14" s="67">
        <v>20</v>
      </c>
      <c r="V14" s="67">
        <v>16</v>
      </c>
      <c r="W14" s="67">
        <v>16</v>
      </c>
      <c r="X14" s="67">
        <v>16</v>
      </c>
    </row>
    <row r="15" spans="1:24" ht="12.75">
      <c r="A15" s="41" t="s">
        <v>248</v>
      </c>
      <c r="B15" s="68">
        <v>4</v>
      </c>
      <c r="C15" s="68">
        <v>4</v>
      </c>
      <c r="D15" s="68">
        <v>4</v>
      </c>
      <c r="E15" s="68">
        <v>4</v>
      </c>
      <c r="F15" s="68">
        <v>4</v>
      </c>
      <c r="G15" s="42">
        <v>4</v>
      </c>
      <c r="H15" s="42">
        <v>4</v>
      </c>
      <c r="I15" s="42">
        <v>4</v>
      </c>
      <c r="J15" s="42">
        <v>4</v>
      </c>
      <c r="K15" s="68">
        <v>4</v>
      </c>
      <c r="L15" s="68">
        <v>4</v>
      </c>
      <c r="M15" s="68">
        <v>4</v>
      </c>
      <c r="N15" s="68">
        <v>4</v>
      </c>
      <c r="O15" s="68">
        <v>4</v>
      </c>
      <c r="P15" s="68">
        <v>4</v>
      </c>
      <c r="Q15" s="68">
        <v>4</v>
      </c>
      <c r="R15" s="68">
        <v>4</v>
      </c>
      <c r="S15" s="68">
        <v>4</v>
      </c>
      <c r="T15" s="42">
        <v>4</v>
      </c>
      <c r="U15" s="42">
        <v>4</v>
      </c>
      <c r="V15" s="68">
        <v>4</v>
      </c>
      <c r="W15" s="68">
        <v>4</v>
      </c>
      <c r="X15" s="68">
        <v>4</v>
      </c>
    </row>
    <row r="16" spans="1:24" ht="12.75">
      <c r="A16" s="41" t="s">
        <v>249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42">
        <v>4</v>
      </c>
      <c r="H16" s="42">
        <v>4</v>
      </c>
      <c r="I16" s="42">
        <v>4</v>
      </c>
      <c r="J16" s="42">
        <v>4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42">
        <v>4</v>
      </c>
      <c r="U16" s="42">
        <v>4</v>
      </c>
      <c r="V16" s="68">
        <v>0</v>
      </c>
      <c r="W16" s="68">
        <v>0</v>
      </c>
      <c r="X16" s="68">
        <v>0</v>
      </c>
    </row>
    <row r="17" spans="1:24" ht="12.75">
      <c r="A17" s="41" t="s">
        <v>250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42">
        <v>10</v>
      </c>
      <c r="H17" s="42">
        <v>10</v>
      </c>
      <c r="I17" s="42">
        <v>10</v>
      </c>
      <c r="J17" s="42">
        <v>10</v>
      </c>
      <c r="K17" s="68">
        <v>0</v>
      </c>
      <c r="L17" s="68">
        <v>10</v>
      </c>
      <c r="M17" s="68">
        <v>10</v>
      </c>
      <c r="N17" s="68">
        <v>10</v>
      </c>
      <c r="O17" s="68">
        <v>10</v>
      </c>
      <c r="P17" s="68">
        <v>10</v>
      </c>
      <c r="Q17" s="68">
        <v>10</v>
      </c>
      <c r="R17" s="68">
        <v>10</v>
      </c>
      <c r="S17" s="68">
        <v>0</v>
      </c>
      <c r="T17" s="42">
        <v>10</v>
      </c>
      <c r="U17" s="42">
        <v>10</v>
      </c>
      <c r="V17" s="68">
        <v>10</v>
      </c>
      <c r="W17" s="68">
        <v>10</v>
      </c>
      <c r="X17" s="68">
        <v>10</v>
      </c>
    </row>
    <row r="18" spans="1:24" ht="12.75">
      <c r="A18" s="41" t="s">
        <v>251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42">
        <v>2</v>
      </c>
      <c r="H18" s="42">
        <v>2</v>
      </c>
      <c r="I18" s="42">
        <v>2</v>
      </c>
      <c r="J18" s="42">
        <v>2</v>
      </c>
      <c r="K18" s="68">
        <v>0</v>
      </c>
      <c r="L18" s="68">
        <v>2</v>
      </c>
      <c r="M18" s="68">
        <v>2</v>
      </c>
      <c r="N18" s="68">
        <v>2</v>
      </c>
      <c r="O18" s="68">
        <v>2</v>
      </c>
      <c r="P18" s="68">
        <v>2</v>
      </c>
      <c r="Q18" s="68">
        <v>2</v>
      </c>
      <c r="R18" s="68">
        <v>2</v>
      </c>
      <c r="S18" s="68">
        <v>0</v>
      </c>
      <c r="T18" s="42">
        <v>2</v>
      </c>
      <c r="U18" s="42">
        <v>2</v>
      </c>
      <c r="V18" s="68">
        <v>2</v>
      </c>
      <c r="W18" s="68">
        <v>2</v>
      </c>
      <c r="X18" s="68">
        <v>2</v>
      </c>
    </row>
    <row r="19" spans="1:24" ht="12.75">
      <c r="A19" s="67" t="s">
        <v>222</v>
      </c>
      <c r="B19" s="67">
        <v>8</v>
      </c>
      <c r="C19" s="67">
        <v>8</v>
      </c>
      <c r="D19" s="67">
        <v>8</v>
      </c>
      <c r="E19" s="67">
        <v>8</v>
      </c>
      <c r="F19" s="67">
        <v>8</v>
      </c>
      <c r="G19" s="67">
        <v>14</v>
      </c>
      <c r="H19" s="67">
        <v>8</v>
      </c>
      <c r="I19" s="67">
        <v>14</v>
      </c>
      <c r="J19" s="67">
        <v>8</v>
      </c>
      <c r="K19" s="67">
        <v>8</v>
      </c>
      <c r="L19" s="67">
        <v>8</v>
      </c>
      <c r="M19" s="67">
        <v>8</v>
      </c>
      <c r="N19" s="67">
        <v>8</v>
      </c>
      <c r="O19" s="67">
        <v>8</v>
      </c>
      <c r="P19" s="67">
        <v>8</v>
      </c>
      <c r="Q19" s="67">
        <v>8</v>
      </c>
      <c r="R19" s="67">
        <v>8</v>
      </c>
      <c r="S19" s="67">
        <v>8</v>
      </c>
      <c r="T19" s="67">
        <v>18</v>
      </c>
      <c r="U19" s="67">
        <v>18</v>
      </c>
      <c r="V19" s="67">
        <v>8</v>
      </c>
      <c r="W19" s="67">
        <v>8</v>
      </c>
      <c r="X19" s="67">
        <v>8</v>
      </c>
    </row>
    <row r="20" spans="1:24" ht="12.75">
      <c r="A20" s="41" t="s">
        <v>252</v>
      </c>
      <c r="B20" s="42">
        <v>6</v>
      </c>
      <c r="C20" s="42">
        <v>6</v>
      </c>
      <c r="D20" s="42">
        <v>6</v>
      </c>
      <c r="E20" s="42">
        <v>6</v>
      </c>
      <c r="F20" s="42">
        <v>6</v>
      </c>
      <c r="G20" s="42">
        <v>6</v>
      </c>
      <c r="H20" s="42">
        <v>6</v>
      </c>
      <c r="I20" s="42">
        <v>6</v>
      </c>
      <c r="J20" s="42">
        <v>6</v>
      </c>
      <c r="K20" s="42">
        <v>6</v>
      </c>
      <c r="L20" s="42">
        <v>6</v>
      </c>
      <c r="M20" s="42">
        <v>6</v>
      </c>
      <c r="N20" s="42">
        <v>6</v>
      </c>
      <c r="O20" s="42">
        <v>6</v>
      </c>
      <c r="P20" s="42">
        <v>6</v>
      </c>
      <c r="Q20" s="42">
        <v>6</v>
      </c>
      <c r="R20" s="42">
        <v>6</v>
      </c>
      <c r="S20" s="69">
        <v>6</v>
      </c>
      <c r="T20" s="42">
        <v>6</v>
      </c>
      <c r="U20" s="42">
        <v>6</v>
      </c>
      <c r="V20" s="42">
        <v>6</v>
      </c>
      <c r="W20" s="42">
        <v>6</v>
      </c>
      <c r="X20" s="42">
        <v>6</v>
      </c>
    </row>
    <row r="21" spans="1:24" ht="12.75">
      <c r="A21" s="41" t="s">
        <v>253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42">
        <v>7</v>
      </c>
      <c r="H21" s="42">
        <v>0</v>
      </c>
      <c r="I21" s="42">
        <v>7</v>
      </c>
      <c r="J21" s="42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42">
        <v>10</v>
      </c>
      <c r="U21" s="42">
        <v>10</v>
      </c>
      <c r="V21" s="68">
        <v>0</v>
      </c>
      <c r="W21" s="68">
        <v>0</v>
      </c>
      <c r="X21" s="68">
        <v>0</v>
      </c>
    </row>
    <row r="22" spans="1:24" ht="12.75">
      <c r="A22" s="41" t="s">
        <v>254</v>
      </c>
      <c r="B22" s="68">
        <v>2</v>
      </c>
      <c r="C22" s="68">
        <v>2</v>
      </c>
      <c r="D22" s="68">
        <v>2</v>
      </c>
      <c r="E22" s="68">
        <v>2</v>
      </c>
      <c r="F22" s="68">
        <v>2</v>
      </c>
      <c r="G22" s="42">
        <v>1</v>
      </c>
      <c r="H22" s="42">
        <v>2</v>
      </c>
      <c r="I22" s="42">
        <v>1</v>
      </c>
      <c r="J22" s="42">
        <v>2</v>
      </c>
      <c r="K22" s="68">
        <v>2</v>
      </c>
      <c r="L22" s="68">
        <v>2</v>
      </c>
      <c r="M22" s="68">
        <v>2</v>
      </c>
      <c r="N22" s="68">
        <v>2</v>
      </c>
      <c r="O22" s="68">
        <v>2</v>
      </c>
      <c r="P22" s="68">
        <v>2</v>
      </c>
      <c r="Q22" s="68">
        <v>2</v>
      </c>
      <c r="R22" s="68">
        <v>2</v>
      </c>
      <c r="S22" s="68">
        <v>2</v>
      </c>
      <c r="T22" s="42">
        <v>2</v>
      </c>
      <c r="U22" s="42">
        <v>2</v>
      </c>
      <c r="V22" s="68">
        <v>2</v>
      </c>
      <c r="W22" s="68">
        <v>2</v>
      </c>
      <c r="X22" s="68">
        <v>2</v>
      </c>
    </row>
    <row r="23" spans="1:24" ht="12.75">
      <c r="A23" s="41" t="s">
        <v>255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42">
        <v>0</v>
      </c>
      <c r="H23" s="42">
        <v>0</v>
      </c>
      <c r="I23" s="42">
        <v>0</v>
      </c>
      <c r="J23" s="42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42">
        <v>0</v>
      </c>
      <c r="U23" s="42">
        <v>0</v>
      </c>
      <c r="V23" s="68">
        <v>0</v>
      </c>
      <c r="W23" s="68">
        <v>0</v>
      </c>
      <c r="X23" s="68">
        <v>0</v>
      </c>
    </row>
    <row r="24" spans="1:24" ht="12.75">
      <c r="A24" s="67" t="s">
        <v>223</v>
      </c>
      <c r="B24" s="67">
        <v>8</v>
      </c>
      <c r="C24" s="67">
        <v>8</v>
      </c>
      <c r="D24" s="67">
        <v>8</v>
      </c>
      <c r="E24" s="67">
        <v>12</v>
      </c>
      <c r="F24" s="67">
        <v>10</v>
      </c>
      <c r="G24" s="67">
        <v>10</v>
      </c>
      <c r="H24" s="67">
        <v>18</v>
      </c>
      <c r="I24" s="67">
        <v>12</v>
      </c>
      <c r="J24" s="67">
        <v>12</v>
      </c>
      <c r="K24" s="67">
        <v>8</v>
      </c>
      <c r="L24" s="67">
        <v>14</v>
      </c>
      <c r="M24" s="67">
        <v>14</v>
      </c>
      <c r="N24" s="67">
        <v>14</v>
      </c>
      <c r="O24" s="67">
        <v>14</v>
      </c>
      <c r="P24" s="67">
        <v>10</v>
      </c>
      <c r="Q24" s="67">
        <v>14</v>
      </c>
      <c r="R24" s="67">
        <v>14</v>
      </c>
      <c r="S24" s="67">
        <v>8</v>
      </c>
      <c r="T24" s="67">
        <v>14</v>
      </c>
      <c r="U24" s="67">
        <v>16</v>
      </c>
      <c r="V24" s="67">
        <v>14</v>
      </c>
      <c r="W24" s="67">
        <v>16</v>
      </c>
      <c r="X24" s="67">
        <v>14</v>
      </c>
    </row>
    <row r="25" spans="1:24" ht="12.75">
      <c r="A25" s="41" t="s">
        <v>256</v>
      </c>
      <c r="B25" s="42">
        <v>2</v>
      </c>
      <c r="C25" s="42">
        <v>2</v>
      </c>
      <c r="D25" s="42">
        <v>2</v>
      </c>
      <c r="E25" s="42">
        <v>4</v>
      </c>
      <c r="F25" s="42">
        <v>2</v>
      </c>
      <c r="G25" s="42">
        <v>4</v>
      </c>
      <c r="H25" s="42">
        <v>6</v>
      </c>
      <c r="I25" s="42">
        <v>2</v>
      </c>
      <c r="J25" s="42">
        <v>2</v>
      </c>
      <c r="K25" s="42">
        <v>2</v>
      </c>
      <c r="L25" s="42">
        <v>6</v>
      </c>
      <c r="M25" s="42">
        <v>6</v>
      </c>
      <c r="N25" s="42">
        <v>6</v>
      </c>
      <c r="O25" s="42">
        <v>6</v>
      </c>
      <c r="P25" s="42">
        <v>4</v>
      </c>
      <c r="Q25" s="42">
        <v>6</v>
      </c>
      <c r="R25" s="42">
        <v>6</v>
      </c>
      <c r="S25" s="42">
        <v>2</v>
      </c>
      <c r="T25" s="42">
        <v>6</v>
      </c>
      <c r="U25" s="42">
        <v>8</v>
      </c>
      <c r="V25" s="42">
        <v>6</v>
      </c>
      <c r="W25" s="42">
        <v>8</v>
      </c>
      <c r="X25" s="42">
        <v>6</v>
      </c>
    </row>
    <row r="26" spans="1:24" ht="12.75">
      <c r="A26" s="41" t="s">
        <v>257</v>
      </c>
      <c r="B26" s="42">
        <v>0</v>
      </c>
      <c r="C26" s="42">
        <v>0</v>
      </c>
      <c r="D26" s="42">
        <v>0</v>
      </c>
      <c r="E26" s="42">
        <v>2</v>
      </c>
      <c r="F26" s="42">
        <v>2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42">
        <v>2</v>
      </c>
      <c r="M26" s="42">
        <v>2</v>
      </c>
      <c r="N26" s="42">
        <v>2</v>
      </c>
      <c r="O26" s="42">
        <v>2</v>
      </c>
      <c r="P26" s="42">
        <v>0</v>
      </c>
      <c r="Q26" s="42">
        <v>2</v>
      </c>
      <c r="R26" s="42">
        <v>2</v>
      </c>
      <c r="S26" s="42">
        <v>0</v>
      </c>
      <c r="T26" s="42">
        <v>2</v>
      </c>
      <c r="U26" s="42">
        <v>2</v>
      </c>
      <c r="V26" s="42">
        <v>2</v>
      </c>
      <c r="W26" s="42">
        <v>2</v>
      </c>
      <c r="X26" s="42">
        <v>2</v>
      </c>
    </row>
    <row r="27" spans="1:24" ht="12.75">
      <c r="A27" s="41" t="s">
        <v>258</v>
      </c>
      <c r="B27" s="69">
        <v>4</v>
      </c>
      <c r="C27" s="69">
        <v>4</v>
      </c>
      <c r="D27" s="69">
        <v>4</v>
      </c>
      <c r="E27" s="69">
        <v>4</v>
      </c>
      <c r="F27" s="69">
        <v>4</v>
      </c>
      <c r="G27" s="42">
        <v>4</v>
      </c>
      <c r="H27" s="69">
        <v>4</v>
      </c>
      <c r="I27" s="42">
        <v>4</v>
      </c>
      <c r="J27" s="69">
        <v>4</v>
      </c>
      <c r="K27" s="69">
        <v>4</v>
      </c>
      <c r="L27" s="42">
        <v>4</v>
      </c>
      <c r="M27" s="42">
        <v>4</v>
      </c>
      <c r="N27" s="42">
        <v>4</v>
      </c>
      <c r="O27" s="69">
        <v>4</v>
      </c>
      <c r="P27" s="42">
        <v>4</v>
      </c>
      <c r="Q27" s="69">
        <v>4</v>
      </c>
      <c r="R27" s="69">
        <v>4</v>
      </c>
      <c r="S27" s="69">
        <v>4</v>
      </c>
      <c r="T27" s="69">
        <v>4</v>
      </c>
      <c r="U27" s="69">
        <v>4</v>
      </c>
      <c r="V27" s="69">
        <v>4</v>
      </c>
      <c r="W27" s="69">
        <v>4</v>
      </c>
      <c r="X27" s="69">
        <v>4</v>
      </c>
    </row>
    <row r="28" spans="1:24" ht="12.75">
      <c r="A28" s="41" t="s">
        <v>259</v>
      </c>
      <c r="B28" s="69">
        <v>2</v>
      </c>
      <c r="C28" s="69">
        <v>2</v>
      </c>
      <c r="D28" s="69">
        <v>2</v>
      </c>
      <c r="E28" s="69">
        <v>2</v>
      </c>
      <c r="F28" s="69">
        <v>2</v>
      </c>
      <c r="G28" s="42">
        <v>2</v>
      </c>
      <c r="H28" s="69">
        <v>2</v>
      </c>
      <c r="I28" s="42">
        <v>2</v>
      </c>
      <c r="J28" s="69">
        <v>2</v>
      </c>
      <c r="K28" s="69">
        <v>2</v>
      </c>
      <c r="L28" s="42">
        <v>2</v>
      </c>
      <c r="M28" s="42">
        <v>2</v>
      </c>
      <c r="N28" s="42">
        <v>2</v>
      </c>
      <c r="O28" s="69">
        <v>2</v>
      </c>
      <c r="P28" s="42">
        <v>2</v>
      </c>
      <c r="Q28" s="69">
        <v>2</v>
      </c>
      <c r="R28" s="69">
        <v>2</v>
      </c>
      <c r="S28" s="69">
        <v>2</v>
      </c>
      <c r="T28" s="69">
        <v>2</v>
      </c>
      <c r="U28" s="69">
        <v>2</v>
      </c>
      <c r="V28" s="69">
        <v>2</v>
      </c>
      <c r="W28" s="69">
        <v>2</v>
      </c>
      <c r="X28" s="69">
        <v>2</v>
      </c>
    </row>
    <row r="29" spans="1:24" ht="12.75">
      <c r="A29" s="41" t="s">
        <v>260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42">
        <v>0</v>
      </c>
      <c r="H29" s="69">
        <v>4</v>
      </c>
      <c r="I29" s="42">
        <v>4</v>
      </c>
      <c r="J29" s="69">
        <v>4</v>
      </c>
      <c r="K29" s="69">
        <v>0</v>
      </c>
      <c r="L29" s="42">
        <v>0</v>
      </c>
      <c r="M29" s="42">
        <v>0</v>
      </c>
      <c r="N29" s="42">
        <v>0</v>
      </c>
      <c r="O29" s="69">
        <v>0</v>
      </c>
      <c r="P29" s="42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</row>
    <row r="30" spans="1:24" ht="12.75">
      <c r="A30" s="67" t="s">
        <v>224</v>
      </c>
      <c r="B30" s="67">
        <v>12</v>
      </c>
      <c r="C30" s="67">
        <v>12</v>
      </c>
      <c r="D30" s="67">
        <v>11</v>
      </c>
      <c r="E30" s="67">
        <v>20</v>
      </c>
      <c r="F30" s="67">
        <v>7</v>
      </c>
      <c r="G30" s="67">
        <v>20</v>
      </c>
      <c r="H30" s="67">
        <v>12</v>
      </c>
      <c r="I30" s="67">
        <v>25</v>
      </c>
      <c r="J30" s="67">
        <v>17</v>
      </c>
      <c r="K30" s="67">
        <v>11</v>
      </c>
      <c r="L30" s="67">
        <v>12</v>
      </c>
      <c r="M30" s="67">
        <v>13</v>
      </c>
      <c r="N30" s="67">
        <v>12</v>
      </c>
      <c r="O30" s="67">
        <v>11</v>
      </c>
      <c r="P30" s="67">
        <v>27</v>
      </c>
      <c r="Q30" s="67">
        <v>11</v>
      </c>
      <c r="R30" s="67">
        <v>11</v>
      </c>
      <c r="S30" s="67">
        <v>13</v>
      </c>
      <c r="T30" s="67">
        <v>15</v>
      </c>
      <c r="U30" s="67">
        <v>15</v>
      </c>
      <c r="V30" s="67">
        <v>12</v>
      </c>
      <c r="W30" s="67">
        <v>23</v>
      </c>
      <c r="X30" s="67">
        <v>12</v>
      </c>
    </row>
    <row r="31" spans="1:24" ht="12.75">
      <c r="A31" s="41" t="s">
        <v>261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4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69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</row>
    <row r="32" spans="1:24" ht="12.75">
      <c r="A32" s="41" t="s">
        <v>262</v>
      </c>
      <c r="B32" s="42">
        <v>2</v>
      </c>
      <c r="C32" s="42">
        <v>2</v>
      </c>
      <c r="D32" s="42">
        <v>2</v>
      </c>
      <c r="E32" s="42">
        <v>12</v>
      </c>
      <c r="F32" s="42">
        <v>2</v>
      </c>
      <c r="G32" s="42">
        <v>12</v>
      </c>
      <c r="H32" s="42">
        <v>2</v>
      </c>
      <c r="I32" s="42">
        <v>8</v>
      </c>
      <c r="J32" s="42">
        <v>2</v>
      </c>
      <c r="K32" s="42">
        <v>2</v>
      </c>
      <c r="L32" s="42">
        <v>2</v>
      </c>
      <c r="M32" s="42">
        <v>2</v>
      </c>
      <c r="N32" s="42">
        <v>2</v>
      </c>
      <c r="O32" s="42">
        <v>2</v>
      </c>
      <c r="P32" s="42">
        <v>14</v>
      </c>
      <c r="Q32" s="42">
        <v>2</v>
      </c>
      <c r="R32" s="42">
        <v>2</v>
      </c>
      <c r="S32" s="69">
        <v>2</v>
      </c>
      <c r="T32" s="42">
        <v>2</v>
      </c>
      <c r="U32" s="42">
        <v>2</v>
      </c>
      <c r="V32" s="42">
        <v>2</v>
      </c>
      <c r="W32" s="42">
        <v>12</v>
      </c>
      <c r="X32" s="42">
        <v>2</v>
      </c>
    </row>
    <row r="33" spans="1:24" ht="12.75">
      <c r="A33" s="41" t="s">
        <v>263</v>
      </c>
      <c r="B33" s="42">
        <v>6</v>
      </c>
      <c r="C33" s="42">
        <v>6</v>
      </c>
      <c r="D33" s="42">
        <v>5</v>
      </c>
      <c r="E33" s="42">
        <v>3</v>
      </c>
      <c r="F33" s="42">
        <v>2</v>
      </c>
      <c r="G33" s="42">
        <v>5</v>
      </c>
      <c r="H33" s="42">
        <v>4</v>
      </c>
      <c r="I33" s="42">
        <v>5</v>
      </c>
      <c r="J33" s="42">
        <v>5</v>
      </c>
      <c r="K33" s="42">
        <v>4</v>
      </c>
      <c r="L33" s="42">
        <v>5</v>
      </c>
      <c r="M33" s="42">
        <v>4</v>
      </c>
      <c r="N33" s="42">
        <v>5</v>
      </c>
      <c r="O33" s="42">
        <v>5</v>
      </c>
      <c r="P33" s="42">
        <v>6</v>
      </c>
      <c r="Q33" s="42">
        <v>4</v>
      </c>
      <c r="R33" s="42">
        <v>5</v>
      </c>
      <c r="S33" s="69">
        <v>6</v>
      </c>
      <c r="T33" s="42">
        <v>6</v>
      </c>
      <c r="U33" s="42">
        <v>6</v>
      </c>
      <c r="V33" s="42">
        <v>5</v>
      </c>
      <c r="W33" s="42">
        <v>5</v>
      </c>
      <c r="X33" s="42">
        <v>5</v>
      </c>
    </row>
    <row r="34" spans="1:24" ht="12.75">
      <c r="A34" s="41" t="s">
        <v>264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1</v>
      </c>
      <c r="Q34" s="42">
        <v>0</v>
      </c>
      <c r="R34" s="42">
        <v>0</v>
      </c>
      <c r="S34" s="69">
        <v>1</v>
      </c>
      <c r="T34" s="42">
        <v>1</v>
      </c>
      <c r="U34" s="42">
        <v>1</v>
      </c>
      <c r="V34" s="42">
        <v>0</v>
      </c>
      <c r="W34" s="42">
        <v>1</v>
      </c>
      <c r="X34" s="42">
        <v>0</v>
      </c>
    </row>
    <row r="35" spans="1:24" ht="12.75">
      <c r="A35" s="41" t="s">
        <v>265</v>
      </c>
      <c r="B35" s="42">
        <v>1</v>
      </c>
      <c r="C35" s="42">
        <v>1</v>
      </c>
      <c r="D35" s="42">
        <v>0</v>
      </c>
      <c r="E35" s="42">
        <v>0</v>
      </c>
      <c r="F35" s="42">
        <v>1</v>
      </c>
      <c r="G35" s="42">
        <v>0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0</v>
      </c>
      <c r="P35" s="42">
        <v>1</v>
      </c>
      <c r="Q35" s="42">
        <v>1</v>
      </c>
      <c r="R35" s="42">
        <v>0</v>
      </c>
      <c r="S35" s="69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</row>
    <row r="36" spans="1:24" ht="12.75">
      <c r="A36" s="41" t="s">
        <v>266</v>
      </c>
      <c r="B36" s="42">
        <v>1</v>
      </c>
      <c r="C36" s="42">
        <v>1</v>
      </c>
      <c r="D36" s="42">
        <v>1</v>
      </c>
      <c r="E36" s="42">
        <v>1</v>
      </c>
      <c r="F36" s="42">
        <v>0</v>
      </c>
      <c r="G36" s="42">
        <v>0</v>
      </c>
      <c r="H36" s="42">
        <v>0</v>
      </c>
      <c r="I36" s="42">
        <v>1</v>
      </c>
      <c r="J36" s="42">
        <v>0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1</v>
      </c>
      <c r="S36" s="69">
        <v>0</v>
      </c>
      <c r="T36" s="42">
        <v>1</v>
      </c>
      <c r="U36" s="42">
        <v>1</v>
      </c>
      <c r="V36" s="42">
        <v>1</v>
      </c>
      <c r="W36" s="42">
        <v>1</v>
      </c>
      <c r="X36" s="42">
        <v>1</v>
      </c>
    </row>
    <row r="37" spans="1:24" ht="12.75">
      <c r="A37" s="41" t="s">
        <v>267</v>
      </c>
      <c r="B37" s="42">
        <v>1</v>
      </c>
      <c r="C37" s="42">
        <v>1</v>
      </c>
      <c r="D37" s="42">
        <v>1</v>
      </c>
      <c r="E37" s="42">
        <v>1</v>
      </c>
      <c r="F37" s="42">
        <v>1</v>
      </c>
      <c r="G37" s="42">
        <v>0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69">
        <v>1</v>
      </c>
      <c r="T37" s="42">
        <v>1</v>
      </c>
      <c r="U37" s="42">
        <v>1</v>
      </c>
      <c r="V37" s="42">
        <v>1</v>
      </c>
      <c r="W37" s="42">
        <v>1</v>
      </c>
      <c r="X37" s="42">
        <v>1</v>
      </c>
    </row>
    <row r="38" spans="1:24" ht="12.75">
      <c r="A38" s="41" t="s">
        <v>268</v>
      </c>
      <c r="B38" s="42">
        <v>0</v>
      </c>
      <c r="C38" s="42">
        <v>0</v>
      </c>
      <c r="D38" s="42">
        <v>0</v>
      </c>
      <c r="E38" s="42">
        <v>1</v>
      </c>
      <c r="F38" s="42">
        <v>0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42">
        <v>0</v>
      </c>
      <c r="P38" s="42">
        <v>1</v>
      </c>
      <c r="Q38" s="42">
        <v>1</v>
      </c>
      <c r="R38" s="42">
        <v>0</v>
      </c>
      <c r="S38" s="69">
        <v>1</v>
      </c>
      <c r="T38" s="42">
        <v>1</v>
      </c>
      <c r="U38" s="42">
        <v>1</v>
      </c>
      <c r="V38" s="42">
        <v>1</v>
      </c>
      <c r="W38" s="42">
        <v>1</v>
      </c>
      <c r="X38" s="42">
        <v>1</v>
      </c>
    </row>
    <row r="39" spans="1:24" ht="12.75">
      <c r="A39" s="41" t="s">
        <v>269</v>
      </c>
      <c r="B39" s="42">
        <v>1</v>
      </c>
      <c r="C39" s="42">
        <v>1</v>
      </c>
      <c r="D39" s="42">
        <v>1</v>
      </c>
      <c r="E39" s="42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2">
        <v>1</v>
      </c>
      <c r="Q39" s="42">
        <v>1</v>
      </c>
      <c r="R39" s="42">
        <v>1</v>
      </c>
      <c r="S39" s="69">
        <v>1</v>
      </c>
      <c r="T39" s="42">
        <v>1</v>
      </c>
      <c r="U39" s="42">
        <v>1</v>
      </c>
      <c r="V39" s="42">
        <v>1</v>
      </c>
      <c r="W39" s="42">
        <v>1</v>
      </c>
      <c r="X39" s="42">
        <v>1</v>
      </c>
    </row>
    <row r="40" spans="1:24" ht="12.75">
      <c r="A40" s="41" t="s">
        <v>270</v>
      </c>
      <c r="B40" s="42">
        <v>0</v>
      </c>
      <c r="C40" s="42">
        <v>0</v>
      </c>
      <c r="D40" s="42">
        <v>1</v>
      </c>
      <c r="E40" s="42">
        <v>1</v>
      </c>
      <c r="F40" s="42">
        <v>0</v>
      </c>
      <c r="G40" s="42">
        <v>1</v>
      </c>
      <c r="H40" s="42">
        <v>0</v>
      </c>
      <c r="I40" s="42">
        <v>1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1</v>
      </c>
      <c r="P40" s="42">
        <v>1</v>
      </c>
      <c r="Q40" s="42">
        <v>0</v>
      </c>
      <c r="R40" s="42">
        <v>1</v>
      </c>
      <c r="S40" s="69">
        <v>0</v>
      </c>
      <c r="T40" s="42">
        <v>1</v>
      </c>
      <c r="U40" s="42">
        <v>1</v>
      </c>
      <c r="V40" s="42">
        <v>0</v>
      </c>
      <c r="W40" s="42">
        <v>0</v>
      </c>
      <c r="X40" s="42">
        <v>0</v>
      </c>
    </row>
    <row r="41" spans="1:24" ht="12.75">
      <c r="A41" s="41" t="s">
        <v>271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42">
        <v>0</v>
      </c>
      <c r="H41" s="68">
        <v>2</v>
      </c>
      <c r="I41" s="42">
        <v>2</v>
      </c>
      <c r="J41" s="68">
        <v>2</v>
      </c>
      <c r="K41" s="68">
        <v>0</v>
      </c>
      <c r="L41" s="42">
        <v>0</v>
      </c>
      <c r="M41" s="42">
        <v>2</v>
      </c>
      <c r="N41" s="42">
        <v>0</v>
      </c>
      <c r="O41" s="68">
        <v>0</v>
      </c>
      <c r="P41" s="42">
        <v>0</v>
      </c>
      <c r="Q41" s="68">
        <v>0</v>
      </c>
      <c r="R41" s="68">
        <v>0</v>
      </c>
      <c r="S41" s="69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 &amp; Prestaties (Excel)</dc:title>
  <dc:subject/>
  <dc:creator/>
  <cp:keywords/>
  <dc:description/>
  <cp:lastModifiedBy>Jozef Schildermans</cp:lastModifiedBy>
  <cp:lastPrinted>2001-10-19T12:16:13Z</cp:lastPrinted>
  <dcterms:created xsi:type="dcterms:W3CDTF">2001-10-19T10:03:25Z</dcterms:created>
  <dcterms:modified xsi:type="dcterms:W3CDTF">2001-10-19T13:01:32Z</dcterms:modified>
  <cp:category/>
  <cp:version/>
  <cp:contentType/>
  <cp:contentStatus/>
</cp:coreProperties>
</file>